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0920" activeTab="2"/>
  </bookViews>
  <sheets>
    <sheet name="责任保险分险种监管财务报表" sheetId="35" r:id="rId1"/>
    <sheet name="分公司汇总" sheetId="21" state="hidden" r:id="rId2"/>
    <sheet name="责任保险分险种监管业务报表" sheetId="36" r:id="rId3"/>
  </sheets>
  <definedNames>
    <definedName name="_xlnm.Print_Area" localSheetId="0">责任保险分险种监管财务报表!$A$1:$AU$38</definedName>
    <definedName name="_xlnm.Print_Area" localSheetId="2">责任保险分险种监管业务报表!$A$1:$AW$37</definedName>
  </definedNames>
  <calcPr calcId="125725"/>
</workbook>
</file>

<file path=xl/calcChain.xml><?xml version="1.0" encoding="utf-8"?>
<calcChain xmlns="http://schemas.openxmlformats.org/spreadsheetml/2006/main">
  <c r="AV31" i="36"/>
  <c r="AM31"/>
  <c r="AG31"/>
  <c r="AA31"/>
  <c r="AW31" s="1"/>
  <c r="I31"/>
  <c r="AV30"/>
  <c r="AM30"/>
  <c r="AG30"/>
  <c r="AA30"/>
  <c r="I30"/>
  <c r="AW29"/>
  <c r="AV28"/>
  <c r="AM28"/>
  <c r="AA28"/>
  <c r="AW28" s="1"/>
  <c r="AV27"/>
  <c r="AG27"/>
  <c r="AA27"/>
  <c r="I27"/>
  <c r="AW27" s="1"/>
  <c r="AV26"/>
  <c r="AM26"/>
  <c r="AG26"/>
  <c r="AA26"/>
  <c r="AW26" s="1"/>
  <c r="I26"/>
  <c r="AU25"/>
  <c r="AT25"/>
  <c r="AS25"/>
  <c r="AR25"/>
  <c r="AQ25"/>
  <c r="AP25"/>
  <c r="AO25"/>
  <c r="AN25"/>
  <c r="AL25"/>
  <c r="AK25"/>
  <c r="AJ25"/>
  <c r="AI25"/>
  <c r="AH25"/>
  <c r="AF25"/>
  <c r="AE25"/>
  <c r="AD25"/>
  <c r="AC25"/>
  <c r="AB25"/>
  <c r="Z25"/>
  <c r="Y25"/>
  <c r="X25"/>
  <c r="W25"/>
  <c r="V25"/>
  <c r="U25"/>
  <c r="T25"/>
  <c r="S25"/>
  <c r="R25"/>
  <c r="Q25"/>
  <c r="P25"/>
  <c r="O25"/>
  <c r="N25"/>
  <c r="M25"/>
  <c r="L25"/>
  <c r="K25"/>
  <c r="J25"/>
  <c r="H25"/>
  <c r="G25"/>
  <c r="F25"/>
  <c r="E25"/>
  <c r="I25" s="1"/>
  <c r="AV24"/>
  <c r="AM24"/>
  <c r="AG24"/>
  <c r="AA24"/>
  <c r="I24"/>
  <c r="AV23"/>
  <c r="AM23"/>
  <c r="AG23"/>
  <c r="AA23"/>
  <c r="I23"/>
  <c r="AV22"/>
  <c r="AM22"/>
  <c r="AG22"/>
  <c r="AA22"/>
  <c r="I22"/>
  <c r="AV21"/>
  <c r="AM21"/>
  <c r="AG21"/>
  <c r="AA21"/>
  <c r="I21"/>
  <c r="AW21" s="1"/>
  <c r="AV20"/>
  <c r="AM20"/>
  <c r="AG20"/>
  <c r="AA20"/>
  <c r="I20"/>
  <c r="AV19"/>
  <c r="AM19"/>
  <c r="AG19"/>
  <c r="AA19"/>
  <c r="I19"/>
  <c r="AV18"/>
  <c r="AM18"/>
  <c r="AG18"/>
  <c r="AA18"/>
  <c r="I18"/>
  <c r="AV17"/>
  <c r="AM17"/>
  <c r="AG17"/>
  <c r="AA17"/>
  <c r="I17"/>
  <c r="AW17" s="1"/>
  <c r="AV16"/>
  <c r="AM16"/>
  <c r="AG16"/>
  <c r="AA16"/>
  <c r="I16"/>
  <c r="AV15"/>
  <c r="AM15"/>
  <c r="AG15"/>
  <c r="AA15"/>
  <c r="I15"/>
  <c r="AV14"/>
  <c r="AM14"/>
  <c r="AG14"/>
  <c r="AA14"/>
  <c r="I14"/>
  <c r="AV13"/>
  <c r="AM13"/>
  <c r="AG13"/>
  <c r="AA13"/>
  <c r="I13"/>
  <c r="AW13" s="1"/>
  <c r="AV12"/>
  <c r="AM12"/>
  <c r="AG12"/>
  <c r="AA12"/>
  <c r="I12"/>
  <c r="AV11"/>
  <c r="AM11"/>
  <c r="AG11"/>
  <c r="AA11"/>
  <c r="I11"/>
  <c r="AV10"/>
  <c r="AM10"/>
  <c r="AG10"/>
  <c r="AA10"/>
  <c r="I10"/>
  <c r="AV9"/>
  <c r="AM9"/>
  <c r="AG9"/>
  <c r="AA9"/>
  <c r="I9"/>
  <c r="AR17" i="35"/>
  <c r="AR12"/>
  <c r="W17"/>
  <c r="W12"/>
  <c r="W33" s="1"/>
  <c r="AW11" i="36" l="1"/>
  <c r="AW23"/>
  <c r="AW9"/>
  <c r="AW10"/>
  <c r="AW14"/>
  <c r="AW18"/>
  <c r="AW22"/>
  <c r="AA25"/>
  <c r="AW25" s="1"/>
  <c r="AW30"/>
  <c r="AW12"/>
  <c r="AW16"/>
  <c r="AW20"/>
  <c r="AW24"/>
  <c r="AM25"/>
  <c r="AV25"/>
  <c r="AW15"/>
  <c r="AW19"/>
  <c r="AG25"/>
  <c r="AR33" i="35"/>
  <c r="AO17"/>
  <c r="AP17"/>
  <c r="AQ17"/>
  <c r="AS17"/>
  <c r="AH17"/>
  <c r="AI17"/>
  <c r="AJ17"/>
  <c r="AT13"/>
  <c r="AT14"/>
  <c r="AT15"/>
  <c r="AT16"/>
  <c r="AT18"/>
  <c r="AT19"/>
  <c r="AT20"/>
  <c r="AT21"/>
  <c r="AT22"/>
  <c r="AT23"/>
  <c r="AT24"/>
  <c r="AT25"/>
  <c r="AT26"/>
  <c r="AT27"/>
  <c r="AT28"/>
  <c r="AT29"/>
  <c r="AT30"/>
  <c r="AT31"/>
  <c r="AT32"/>
  <c r="AK13"/>
  <c r="AK14"/>
  <c r="AK15"/>
  <c r="AK16"/>
  <c r="AK18"/>
  <c r="AK19"/>
  <c r="AK20"/>
  <c r="AK21"/>
  <c r="AK22"/>
  <c r="AK23"/>
  <c r="AK24"/>
  <c r="AK25"/>
  <c r="AK26"/>
  <c r="AK27"/>
  <c r="AK28"/>
  <c r="AK29"/>
  <c r="AK30"/>
  <c r="AK31"/>
  <c r="AK32"/>
  <c r="AE13"/>
  <c r="AE14"/>
  <c r="AE15"/>
  <c r="AE16"/>
  <c r="AE18"/>
  <c r="AE19"/>
  <c r="AE20"/>
  <c r="AE21"/>
  <c r="AE22"/>
  <c r="AE23"/>
  <c r="AE24"/>
  <c r="AE25"/>
  <c r="AE26"/>
  <c r="AE27"/>
  <c r="AE28"/>
  <c r="AE29"/>
  <c r="AE30"/>
  <c r="AE31"/>
  <c r="AE32"/>
  <c r="AM12"/>
  <c r="AN12"/>
  <c r="AO12"/>
  <c r="AP12"/>
  <c r="AQ12"/>
  <c r="AS12"/>
  <c r="AF12"/>
  <c r="AG12"/>
  <c r="AH12"/>
  <c r="AI12"/>
  <c r="AI33" s="1"/>
  <c r="AJ12"/>
  <c r="AA12"/>
  <c r="AB12"/>
  <c r="AC12"/>
  <c r="AD12"/>
  <c r="I12"/>
  <c r="J12"/>
  <c r="K12"/>
  <c r="L12"/>
  <c r="M12"/>
  <c r="N12"/>
  <c r="O12"/>
  <c r="P12"/>
  <c r="Q12"/>
  <c r="R12"/>
  <c r="S12"/>
  <c r="T12"/>
  <c r="U12"/>
  <c r="V12"/>
  <c r="X12"/>
  <c r="H12"/>
  <c r="D12"/>
  <c r="E12"/>
  <c r="F12"/>
  <c r="C12"/>
  <c r="Y32"/>
  <c r="G32"/>
  <c r="Y31"/>
  <c r="G31"/>
  <c r="Y30"/>
  <c r="G30"/>
  <c r="Y29"/>
  <c r="G29"/>
  <c r="Y28"/>
  <c r="G28"/>
  <c r="Y27"/>
  <c r="G27"/>
  <c r="Y26"/>
  <c r="G26"/>
  <c r="Y25"/>
  <c r="G25"/>
  <c r="Y24"/>
  <c r="G24"/>
  <c r="Y23"/>
  <c r="G23"/>
  <c r="Y22"/>
  <c r="G22"/>
  <c r="Y21"/>
  <c r="G21"/>
  <c r="Y20"/>
  <c r="G20"/>
  <c r="Y19"/>
  <c r="G19"/>
  <c r="Y18"/>
  <c r="G18"/>
  <c r="AN17"/>
  <c r="AM17"/>
  <c r="AL17"/>
  <c r="AG17"/>
  <c r="AF17"/>
  <c r="AD17"/>
  <c r="AC17"/>
  <c r="AB17"/>
  <c r="AA17"/>
  <c r="Z17"/>
  <c r="X17"/>
  <c r="V17"/>
  <c r="U17"/>
  <c r="T17"/>
  <c r="S17"/>
  <c r="R17"/>
  <c r="Q17"/>
  <c r="P17"/>
  <c r="O17"/>
  <c r="N17"/>
  <c r="M17"/>
  <c r="L17"/>
  <c r="K17"/>
  <c r="J17"/>
  <c r="I17"/>
  <c r="H17"/>
  <c r="F17"/>
  <c r="E17"/>
  <c r="D17"/>
  <c r="C17"/>
  <c r="Y16"/>
  <c r="G16"/>
  <c r="Y15"/>
  <c r="G15"/>
  <c r="Y14"/>
  <c r="G14"/>
  <c r="Y13"/>
  <c r="G13"/>
  <c r="AL12"/>
  <c r="Z12"/>
  <c r="AU25" l="1"/>
  <c r="AU29"/>
  <c r="AP33"/>
  <c r="AQ33"/>
  <c r="AU21"/>
  <c r="AU14"/>
  <c r="AU18"/>
  <c r="AU20"/>
  <c r="AU22"/>
  <c r="AU24"/>
  <c r="AU26"/>
  <c r="AU28"/>
  <c r="AU30"/>
  <c r="AU32"/>
  <c r="AU13"/>
  <c r="AU16"/>
  <c r="AJ33"/>
  <c r="AT12"/>
  <c r="AK12"/>
  <c r="AS33"/>
  <c r="AH33"/>
  <c r="AE17"/>
  <c r="AO33"/>
  <c r="AK17"/>
  <c r="AT17"/>
  <c r="AU31"/>
  <c r="AU27"/>
  <c r="AU23"/>
  <c r="AU19"/>
  <c r="AU15"/>
  <c r="D33"/>
  <c r="I33"/>
  <c r="M33"/>
  <c r="Q33"/>
  <c r="U33"/>
  <c r="Z33"/>
  <c r="AD33"/>
  <c r="E33"/>
  <c r="J33"/>
  <c r="N33"/>
  <c r="R33"/>
  <c r="V33"/>
  <c r="AA33"/>
  <c r="AM33"/>
  <c r="F33"/>
  <c r="K33"/>
  <c r="O33"/>
  <c r="S33"/>
  <c r="AB33"/>
  <c r="AF33"/>
  <c r="H33"/>
  <c r="L33"/>
  <c r="P33"/>
  <c r="T33"/>
  <c r="X33"/>
  <c r="AC33"/>
  <c r="AG33"/>
  <c r="AN33"/>
  <c r="G12"/>
  <c r="G17"/>
  <c r="Y17"/>
  <c r="AL33"/>
  <c r="AE12"/>
  <c r="C33"/>
  <c r="Y12"/>
  <c r="AU12" l="1"/>
  <c r="AK33"/>
  <c r="AT33"/>
  <c r="AU17"/>
  <c r="AE33"/>
  <c r="G33"/>
  <c r="Y33"/>
  <c r="AU33" l="1"/>
</calcChain>
</file>

<file path=xl/sharedStrings.xml><?xml version="1.0" encoding="utf-8"?>
<sst xmlns="http://schemas.openxmlformats.org/spreadsheetml/2006/main" count="410" uniqueCount="236">
  <si>
    <t/>
  </si>
  <si>
    <t xml:space="preserve">              项  目</t>
  </si>
  <si>
    <t>车损险</t>
  </si>
  <si>
    <t xml:space="preserve">一、已赚保费 </t>
  </si>
  <si>
    <t xml:space="preserve">    1.原保险保费收入		 </t>
  </si>
  <si>
    <t xml:space="preserve">    2.分保费收入		 </t>
  </si>
  <si>
    <t xml:space="preserve">               减：分出保费		 </t>
  </si>
  <si>
    <t xml:space="preserve">                      提取未到期责任准备金</t>
  </si>
  <si>
    <t xml:space="preserve">二、保险业务支出		 </t>
  </si>
  <si>
    <t xml:space="preserve">    1.赔付支出－赔款支出		 	 </t>
  </si>
  <si>
    <t xml:space="preserve">    2、 赔付支出－分保赔款支出		 </t>
  </si>
  <si>
    <t xml:space="preserve">      减：摊回赔付支出		 </t>
  </si>
  <si>
    <t xml:space="preserve">    3.提取未决赔款准备金		 </t>
  </si>
  <si>
    <t xml:space="preserve">         其中：  已发生未报告		 </t>
  </si>
  <si>
    <t xml:space="preserve">                       理赔费用		 </t>
  </si>
  <si>
    <t xml:space="preserve">            减：摊回未决赔款准备金		 </t>
  </si>
  <si>
    <t xml:space="preserve">                其中：摊回已发生未报告</t>
  </si>
  <si>
    <t xml:space="preserve">                                摊回理赔费用 </t>
  </si>
  <si>
    <t xml:space="preserve">    4.分保费用		 </t>
  </si>
  <si>
    <t xml:space="preserve">    5.营业税金及附加		 </t>
  </si>
  <si>
    <t xml:space="preserve">    6.手续费及佣金支出－手续费支出</t>
  </si>
  <si>
    <t xml:space="preserve">    7.业务及管理费		 </t>
  </si>
  <si>
    <t xml:space="preserve">    其中：提取保险保障基金		 </t>
  </si>
  <si>
    <t xml:space="preserve">      减：摊回分保费用		 </t>
  </si>
  <si>
    <t xml:space="preserve">三、承保利润		 </t>
  </si>
  <si>
    <t>基本型</t>
    <phoneticPr fontId="3" type="noConversion"/>
  </si>
  <si>
    <t>商业三者险</t>
    <phoneticPr fontId="3" type="noConversion"/>
  </si>
  <si>
    <t>车上人员责任险</t>
    <phoneticPr fontId="3" type="noConversion"/>
  </si>
  <si>
    <t>盗抢险</t>
    <phoneticPr fontId="3" type="noConversion"/>
  </si>
  <si>
    <t>合计</t>
    <phoneticPr fontId="3" type="noConversion"/>
  </si>
  <si>
    <t>综合型</t>
    <phoneticPr fontId="3" type="noConversion"/>
  </si>
  <si>
    <t>全面性型</t>
    <phoneticPr fontId="3" type="noConversion"/>
  </si>
  <si>
    <t>行业示范条款</t>
    <phoneticPr fontId="3" type="noConversion"/>
  </si>
  <si>
    <t>创新性条款</t>
    <phoneticPr fontId="3" type="noConversion"/>
  </si>
  <si>
    <t>按照条款具体情况分类</t>
    <phoneticPr fontId="3" type="noConversion"/>
  </si>
  <si>
    <t>新条款合计</t>
    <phoneticPr fontId="3" type="noConversion"/>
  </si>
  <si>
    <t>示范条款</t>
    <phoneticPr fontId="3" type="noConversion"/>
  </si>
  <si>
    <t>创新条款</t>
    <phoneticPr fontId="3" type="noConversion"/>
  </si>
  <si>
    <t>附加险小计</t>
    <phoneticPr fontId="3" type="noConversion"/>
  </si>
  <si>
    <t>旧条款同期数据</t>
    <phoneticPr fontId="3" type="noConversion"/>
  </si>
  <si>
    <t>合计</t>
    <phoneticPr fontId="3" type="noConversion"/>
  </si>
  <si>
    <t>报表单位：**公司</t>
    <phoneticPr fontId="3" type="noConversion"/>
  </si>
  <si>
    <t>商业车险分险种监管财务报表（公司将试点地区分支汇总）</t>
    <phoneticPr fontId="3" type="noConversion"/>
  </si>
  <si>
    <r>
      <t>注</t>
    </r>
    <r>
      <rPr>
        <sz val="9"/>
        <color indexed="0"/>
        <rFont val="Arial"/>
        <family val="2"/>
      </rPr>
      <t>2</t>
    </r>
    <r>
      <rPr>
        <sz val="9"/>
        <color indexed="0"/>
        <rFont val="宋体"/>
        <family val="3"/>
        <charset val="134"/>
      </rPr>
      <t>：车上人员责任险、盗抢险相关数据自</t>
    </r>
    <r>
      <rPr>
        <sz val="9"/>
        <color indexed="0"/>
        <rFont val="Arial"/>
        <family val="2"/>
      </rPr>
      <t>2016</t>
    </r>
    <r>
      <rPr>
        <sz val="9"/>
        <color indexed="0"/>
        <rFont val="宋体"/>
        <family val="3"/>
        <charset val="134"/>
      </rPr>
      <t>年</t>
    </r>
    <r>
      <rPr>
        <sz val="9"/>
        <color indexed="0"/>
        <rFont val="Arial"/>
        <family val="2"/>
      </rPr>
      <t>1</t>
    </r>
    <r>
      <rPr>
        <sz val="9"/>
        <color indexed="0"/>
        <rFont val="宋体"/>
        <family val="3"/>
        <charset val="134"/>
      </rPr>
      <t>月</t>
    </r>
    <r>
      <rPr>
        <sz val="9"/>
        <color indexed="0"/>
        <rFont val="Arial"/>
        <family val="2"/>
      </rPr>
      <t>1</t>
    </r>
    <r>
      <rPr>
        <sz val="9"/>
        <color indexed="0"/>
        <rFont val="宋体"/>
        <family val="3"/>
        <charset val="134"/>
      </rPr>
      <t>日起开始统计。</t>
    </r>
  </si>
  <si>
    <t>注1：在2015年，统计期间为，2015年6月1日至报告日；在2016年1月1日后，统计期间为当年1月1日至报告日。</t>
    <phoneticPr fontId="10" type="noConversion"/>
  </si>
  <si>
    <t>注3：公司将6个地区数据汇总填写</t>
    <phoneticPr fontId="3" type="noConversion"/>
  </si>
  <si>
    <t>填报单位：</t>
    <phoneticPr fontId="14" type="noConversion"/>
  </si>
  <si>
    <r>
      <t>02</t>
    </r>
    <r>
      <rPr>
        <sz val="9"/>
        <color indexed="8"/>
        <rFont val="宋体"/>
        <family val="3"/>
        <charset val="134"/>
      </rPr>
      <t/>
    </r>
  </si>
  <si>
    <r>
      <t>03</t>
    </r>
    <r>
      <rPr>
        <sz val="9"/>
        <color indexed="8"/>
        <rFont val="宋体"/>
        <family val="3"/>
        <charset val="134"/>
      </rPr>
      <t/>
    </r>
  </si>
  <si>
    <r>
      <t>04</t>
    </r>
    <r>
      <rPr>
        <sz val="9"/>
        <color indexed="8"/>
        <rFont val="宋体"/>
        <family val="3"/>
        <charset val="134"/>
      </rPr>
      <t/>
    </r>
  </si>
  <si>
    <t>职业责任类</t>
    <phoneticPr fontId="3" type="noConversion"/>
  </si>
  <si>
    <t>公众责任类</t>
    <phoneticPr fontId="3" type="noConversion"/>
  </si>
  <si>
    <t>雇主责任类</t>
    <phoneticPr fontId="3" type="noConversion"/>
  </si>
  <si>
    <t>1、签单数量</t>
  </si>
  <si>
    <t>2、保险金额或责任限额</t>
  </si>
  <si>
    <t>3、保单保费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</si>
  <si>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</si>
  <si>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</si>
  <si>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</si>
  <si>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</si>
  <si>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</si>
  <si>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</si>
  <si>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</si>
  <si>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</si>
  <si>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</si>
  <si>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</si>
  <si>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</si>
  <si>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</si>
  <si>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</si>
  <si>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</si>
  <si>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</si>
  <si>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</si>
  <si>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</si>
  <si>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</si>
  <si>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</si>
  <si>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</si>
  <si>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</si>
  <si>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</si>
  <si>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</si>
  <si>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业
务
统
计</t>
  </si>
  <si>
    <t>签单保费业务来源</t>
  </si>
  <si>
    <t>间接业务</t>
  </si>
  <si>
    <t>1、代理业务</t>
  </si>
  <si>
    <t xml:space="preserve">   个人代理业务</t>
  </si>
  <si>
    <t xml:space="preserve">   兼业代理业务</t>
  </si>
  <si>
    <t xml:space="preserve">   专业代理业务</t>
  </si>
  <si>
    <t xml:space="preserve">     其中：直属代理机构业务</t>
  </si>
  <si>
    <t>2、经纪业务</t>
  </si>
  <si>
    <t xml:space="preserve">     其中：直属经纪公司业务</t>
  </si>
  <si>
    <t xml:space="preserve">             小计</t>
  </si>
  <si>
    <t>25</t>
  </si>
  <si>
    <t>26</t>
  </si>
  <si>
    <t>27</t>
  </si>
  <si>
    <t>28</t>
  </si>
  <si>
    <t>29</t>
  </si>
  <si>
    <t>列号</t>
    <phoneticPr fontId="3" type="noConversion"/>
  </si>
  <si>
    <t>--</t>
    <phoneticPr fontId="3" type="noConversion"/>
  </si>
  <si>
    <t>01</t>
    <phoneticPr fontId="3" type="noConversion"/>
  </si>
  <si>
    <t xml:space="preserve">      减：分出保费		 </t>
    <phoneticPr fontId="3" type="noConversion"/>
  </si>
  <si>
    <t xml:space="preserve">          提取未到期责任准备金</t>
    <phoneticPr fontId="3" type="noConversion"/>
  </si>
  <si>
    <t xml:space="preserve">    1.赔付支出－赔款支出		 	 </t>
    <phoneticPr fontId="3" type="noConversion"/>
  </si>
  <si>
    <t xml:space="preserve">    2.赔付支出－分保赔款支出		 </t>
    <phoneticPr fontId="3" type="noConversion"/>
  </si>
  <si>
    <t xml:space="preserve">      其中：已发生未报告		 </t>
    <phoneticPr fontId="3" type="noConversion"/>
  </si>
  <si>
    <t xml:space="preserve">            理赔费用		 </t>
    <phoneticPr fontId="3" type="noConversion"/>
  </si>
  <si>
    <t xml:space="preserve">      减：摊回未决赔款准备金		 </t>
    <phoneticPr fontId="3" type="noConversion"/>
  </si>
  <si>
    <t xml:space="preserve">          其中：摊回已发生未报告</t>
    <phoneticPr fontId="3" type="noConversion"/>
  </si>
  <si>
    <t xml:space="preserve">                摊回理赔费用 </t>
    <phoneticPr fontId="3" type="noConversion"/>
  </si>
  <si>
    <t xml:space="preserve">      其中：提取保险保障基金		 </t>
    <phoneticPr fontId="3" type="noConversion"/>
  </si>
  <si>
    <t>注1：逻辑校验关系</t>
    <phoneticPr fontId="3" type="noConversion"/>
  </si>
  <si>
    <t>报告期：          年         月</t>
    <phoneticPr fontId="14" type="noConversion"/>
  </si>
  <si>
    <t>23</t>
    <phoneticPr fontId="14" type="noConversion"/>
  </si>
  <si>
    <t>05</t>
    <phoneticPr fontId="14" type="noConversion"/>
  </si>
  <si>
    <t>06</t>
    <phoneticPr fontId="14" type="noConversion"/>
  </si>
  <si>
    <t>07</t>
    <phoneticPr fontId="14" type="noConversion"/>
  </si>
  <si>
    <t>08</t>
    <phoneticPr fontId="14" type="noConversion"/>
  </si>
  <si>
    <t>09</t>
    <phoneticPr fontId="14" type="noConversion"/>
  </si>
  <si>
    <t>10</t>
    <phoneticPr fontId="14" type="noConversion"/>
  </si>
  <si>
    <t>11</t>
    <phoneticPr fontId="14" type="noConversion"/>
  </si>
  <si>
    <t>12</t>
    <phoneticPr fontId="14" type="noConversion"/>
  </si>
  <si>
    <t>13</t>
    <phoneticPr fontId="14" type="noConversion"/>
  </si>
  <si>
    <t>14</t>
    <phoneticPr fontId="14" type="noConversion"/>
  </si>
  <si>
    <t>15</t>
    <phoneticPr fontId="14" type="noConversion"/>
  </si>
  <si>
    <t>16</t>
    <phoneticPr fontId="14" type="noConversion"/>
  </si>
  <si>
    <t>17</t>
    <phoneticPr fontId="14" type="noConversion"/>
  </si>
  <si>
    <t>18</t>
    <phoneticPr fontId="14" type="noConversion"/>
  </si>
  <si>
    <t>19</t>
    <phoneticPr fontId="14" type="noConversion"/>
  </si>
  <si>
    <t>NA</t>
    <phoneticPr fontId="14" type="noConversion"/>
  </si>
  <si>
    <t>20</t>
    <phoneticPr fontId="14" type="noConversion"/>
  </si>
  <si>
    <t>21</t>
    <phoneticPr fontId="14" type="noConversion"/>
  </si>
  <si>
    <t xml:space="preserve">NA </t>
    <phoneticPr fontId="14" type="noConversion"/>
  </si>
  <si>
    <t>22</t>
    <phoneticPr fontId="14" type="noConversion"/>
  </si>
  <si>
    <t>其他责任保险</t>
    <phoneticPr fontId="3" type="noConversion"/>
  </si>
  <si>
    <t>责任保险合计</t>
    <phoneticPr fontId="3" type="noConversion"/>
  </si>
  <si>
    <t>合计</t>
    <phoneticPr fontId="14" type="noConversion"/>
  </si>
  <si>
    <t>单位：元</t>
    <phoneticPr fontId="14" type="noConversion"/>
  </si>
  <si>
    <t>单位：元、个</t>
    <phoneticPr fontId="14" type="noConversion"/>
  </si>
  <si>
    <t xml:space="preserve">     1、行：04＝09＋17         2、行：17＝10＋15    </t>
    <phoneticPr fontId="14" type="noConversion"/>
  </si>
  <si>
    <t xml:space="preserve">     1、 行：22=01-06          2、 行：01=02+03-04-05          3、 行：06=07+08-09+10-13+16+17+18+19-21          4、 行：10≥11          5、 行：10≥12          6、 行：19≥20     
</t>
    <phoneticPr fontId="3" type="noConversion"/>
  </si>
  <si>
    <t>注2：若无相关业务数据，请填写“0”。</t>
    <phoneticPr fontId="13" type="noConversion"/>
  </si>
  <si>
    <t>4、签单保费</t>
    <phoneticPr fontId="14" type="noConversion"/>
  </si>
  <si>
    <t>5、已决赔付件数</t>
    <phoneticPr fontId="14" type="noConversion"/>
  </si>
  <si>
    <t>6、未决赔付件数</t>
    <phoneticPr fontId="14" type="noConversion"/>
  </si>
  <si>
    <t>7、已决赔款</t>
    <phoneticPr fontId="14" type="noConversion"/>
  </si>
  <si>
    <t>8、未决赔款</t>
    <phoneticPr fontId="14" type="noConversion"/>
  </si>
  <si>
    <t>直接业务</t>
    <phoneticPr fontId="14" type="noConversion"/>
  </si>
  <si>
    <t>投保家数</t>
    <phoneticPr fontId="14" type="noConversion"/>
  </si>
  <si>
    <t>承保企业数量</t>
    <phoneticPr fontId="14" type="noConversion"/>
  </si>
  <si>
    <t>承保人数</t>
    <phoneticPr fontId="14" type="noConversion"/>
  </si>
  <si>
    <t>承保项目、设备数量</t>
    <phoneticPr fontId="14" type="noConversion"/>
  </si>
  <si>
    <t>承保车辆、轮船数量</t>
    <phoneticPr fontId="14" type="noConversion"/>
  </si>
  <si>
    <t>受益情况</t>
    <phoneticPr fontId="14" type="noConversion"/>
  </si>
  <si>
    <t>被保险人受益数量</t>
    <phoneticPr fontId="14" type="noConversion"/>
  </si>
  <si>
    <t>受害第三者受益数量</t>
    <phoneticPr fontId="14" type="noConversion"/>
  </si>
  <si>
    <t>产品责任类</t>
    <phoneticPr fontId="13" type="noConversion"/>
  </si>
  <si>
    <t>产品责任类</t>
    <phoneticPr fontId="14" type="noConversion"/>
  </si>
  <si>
    <t>30</t>
    <phoneticPr fontId="3" type="noConversion"/>
  </si>
  <si>
    <t>31</t>
    <phoneticPr fontId="3" type="noConversion"/>
  </si>
  <si>
    <t>32</t>
    <phoneticPr fontId="3" type="noConversion"/>
  </si>
  <si>
    <t>33</t>
    <phoneticPr fontId="3" type="noConversion"/>
  </si>
  <si>
    <t>34</t>
    <phoneticPr fontId="3" type="noConversion"/>
  </si>
  <si>
    <t>35</t>
    <phoneticPr fontId="3" type="noConversion"/>
  </si>
  <si>
    <t>36</t>
    <phoneticPr fontId="3" type="noConversion"/>
  </si>
  <si>
    <t>37</t>
    <phoneticPr fontId="3" type="noConversion"/>
  </si>
  <si>
    <t>38</t>
    <phoneticPr fontId="3" type="noConversion"/>
  </si>
  <si>
    <t>39</t>
    <phoneticPr fontId="3" type="noConversion"/>
  </si>
  <si>
    <t>40</t>
    <phoneticPr fontId="3" type="noConversion"/>
  </si>
  <si>
    <t>41</t>
    <phoneticPr fontId="3" type="noConversion"/>
  </si>
  <si>
    <t>42</t>
    <phoneticPr fontId="3" type="noConversion"/>
  </si>
  <si>
    <t>43</t>
    <phoneticPr fontId="3" type="noConversion"/>
  </si>
  <si>
    <t>44</t>
    <phoneticPr fontId="3" type="noConversion"/>
  </si>
  <si>
    <t>45</t>
    <phoneticPr fontId="3" type="noConversion"/>
  </si>
  <si>
    <t>30</t>
    <phoneticPr fontId="14" type="noConversion"/>
  </si>
  <si>
    <t>32</t>
    <phoneticPr fontId="14" type="noConversion"/>
  </si>
  <si>
    <t>31</t>
    <phoneticPr fontId="14" type="noConversion"/>
  </si>
  <si>
    <t>33</t>
    <phoneticPr fontId="14" type="noConversion"/>
  </si>
  <si>
    <t>34</t>
    <phoneticPr fontId="14" type="noConversion"/>
  </si>
  <si>
    <t>35</t>
    <phoneticPr fontId="14" type="noConversion"/>
  </si>
  <si>
    <t>36</t>
    <phoneticPr fontId="14" type="noConversion"/>
  </si>
  <si>
    <t>37</t>
    <phoneticPr fontId="14" type="noConversion"/>
  </si>
  <si>
    <t>38</t>
    <phoneticPr fontId="14" type="noConversion"/>
  </si>
  <si>
    <t>39</t>
    <phoneticPr fontId="14" type="noConversion"/>
  </si>
  <si>
    <t>40</t>
    <phoneticPr fontId="14" type="noConversion"/>
  </si>
  <si>
    <t>41</t>
    <phoneticPr fontId="14" type="noConversion"/>
  </si>
  <si>
    <t>42</t>
    <phoneticPr fontId="14" type="noConversion"/>
  </si>
  <si>
    <t>43</t>
    <phoneticPr fontId="14" type="noConversion"/>
  </si>
  <si>
    <t>44</t>
    <phoneticPr fontId="14" type="noConversion"/>
  </si>
  <si>
    <t>45</t>
    <phoneticPr fontId="14" type="noConversion"/>
  </si>
  <si>
    <t xml:space="preserve">     7、 列：05＝01＋02＋03＋04         8、列：23＝06＋07＋08＋09＋10＋11＋12＋13＋14＋15＋16＋17＋18＋19＋20＋21+22         9、列：29＝24＋25＋26＋27+28       10、列：35＝30＋31＋32+33+34        11、列：44＝36＋37+38+39+40+41+42+43         12、列：45＝05＋23＋29＋35＋44
   </t>
    <phoneticPr fontId="3" type="noConversion"/>
  </si>
  <si>
    <t>注2：1、签单数量为签单件数减注销保单件数后的净保单件数，按保单起保日开始统计。注销保单为全额退保的保单。
     2、保单保费为基于当期生效保单产生的保费金额之和。
     3、签单保费为保单保费加批增保费减批减保费后的净额，业务上按起保日开始统计。
     4、已决赔款按照业务上已核赔结案的赔款金额，包括业务已决财务未付和业务已决财务已付赔款金额。
     5、未决赔款指业务已发生已报告、未结案的赔款金额，不包括通过精算方法估计的已发生未报告赔款金额。
     6、NA表示不适用，无须填写。若无相关业务数据，请填写“0”。</t>
    <phoneticPr fontId="13" type="noConversion"/>
  </si>
  <si>
    <t xml:space="preserve">     3、 列：05＝01＋02＋03＋04         4、列：23＝06＋07＋08＋09＋10＋11＋12＋13＋14＋15＋16＋17＋18＋19＋20＋21+22         5、列：29＝24＋25＋26＋27+28       6、列：35＝30＋31＋32+33+34        7、列：44＝36＋37+38+39+40+41+42+43         8、列：45＝05＋23＋29＋35＋44
   </t>
    <phoneticPr fontId="3" type="noConversion"/>
  </si>
  <si>
    <t>雇主责任保险产品</t>
    <phoneticPr fontId="3" type="noConversion"/>
  </si>
  <si>
    <t>安全生产责任保险产品</t>
    <phoneticPr fontId="3" type="noConversion"/>
  </si>
  <si>
    <t>补充工伤责任保险产品</t>
    <phoneticPr fontId="3" type="noConversion"/>
  </si>
  <si>
    <t>其他雇主类责任保险产品</t>
    <phoneticPr fontId="3" type="noConversion"/>
  </si>
  <si>
    <t>公众责任保险产品</t>
    <phoneticPr fontId="3" type="noConversion"/>
  </si>
  <si>
    <t>火灾公众责任保险产品</t>
    <phoneticPr fontId="3" type="noConversion"/>
  </si>
  <si>
    <t>自然灾害公众责任保险产品</t>
    <phoneticPr fontId="3" type="noConversion"/>
  </si>
  <si>
    <t>道路客运承运人责任保险产品</t>
    <phoneticPr fontId="3" type="noConversion"/>
  </si>
  <si>
    <t>道路危险货物承运人责任保险产品</t>
    <phoneticPr fontId="3" type="noConversion"/>
  </si>
  <si>
    <t>水路客运承运人责任保险产品</t>
    <phoneticPr fontId="3" type="noConversion"/>
  </si>
  <si>
    <t>环境污染责任保险产品</t>
    <phoneticPr fontId="3" type="noConversion"/>
  </si>
  <si>
    <t>物流责任保险产品</t>
    <phoneticPr fontId="3" type="noConversion"/>
  </si>
  <si>
    <t>校园方责任保险产品</t>
    <phoneticPr fontId="3" type="noConversion"/>
  </si>
  <si>
    <t>职业院校实习责任保险产品</t>
    <phoneticPr fontId="3" type="noConversion"/>
  </si>
  <si>
    <t>食品安全责任保险产品</t>
    <phoneticPr fontId="3" type="noConversion"/>
  </si>
  <si>
    <t>养老服务机构责任保险产品</t>
    <phoneticPr fontId="3" type="noConversion"/>
  </si>
  <si>
    <t>供电责任保险产品</t>
    <phoneticPr fontId="3" type="noConversion"/>
  </si>
  <si>
    <t>旅行社责任保险产品</t>
    <phoneticPr fontId="3" type="noConversion"/>
  </si>
  <si>
    <t>特种设备安全责任保险产品</t>
    <phoneticPr fontId="3" type="noConversion"/>
  </si>
  <si>
    <t>侵犯专利权责任保险产品</t>
    <phoneticPr fontId="13" type="noConversion"/>
  </si>
  <si>
    <t>其他公众类责任保险产品</t>
    <phoneticPr fontId="3" type="noConversion"/>
  </si>
  <si>
    <t>医疗责任保险产品</t>
    <phoneticPr fontId="3" type="noConversion"/>
  </si>
  <si>
    <t>会计师事务所执业责任保险产品</t>
    <phoneticPr fontId="3" type="noConversion"/>
  </si>
  <si>
    <t>董监事高管责任保险产品</t>
    <phoneticPr fontId="3" type="noConversion"/>
  </si>
  <si>
    <t>建筑工程设计责任保险产品</t>
    <phoneticPr fontId="3" type="noConversion"/>
  </si>
  <si>
    <t>其他职业类责任保险产品</t>
    <phoneticPr fontId="3" type="noConversion"/>
  </si>
  <si>
    <t>产品质量安全责任保险产品</t>
    <phoneticPr fontId="14" type="noConversion"/>
  </si>
  <si>
    <t>建筑工程质量保险产品</t>
    <phoneticPr fontId="3" type="noConversion"/>
  </si>
  <si>
    <t>首台（套）重大技术装备保险产品</t>
    <phoneticPr fontId="14" type="noConversion"/>
  </si>
  <si>
    <t>产品召回保险产品</t>
    <phoneticPr fontId="14" type="noConversion"/>
  </si>
  <si>
    <t>其他产品责任类责任保险产品</t>
    <phoneticPr fontId="3" type="noConversion"/>
  </si>
  <si>
    <t>产品延长保修保险产品</t>
    <phoneticPr fontId="3" type="noConversion"/>
  </si>
  <si>
    <t>机动车延长保修保险产品</t>
    <phoneticPr fontId="3" type="noConversion"/>
  </si>
  <si>
    <t>诉讼财产保全责任保险产品</t>
    <phoneticPr fontId="3" type="noConversion"/>
  </si>
  <si>
    <t>航空延误保险产品</t>
    <phoneticPr fontId="14" type="noConversion"/>
  </si>
  <si>
    <t>退货运费保险产品</t>
    <phoneticPr fontId="14" type="noConversion"/>
  </si>
  <si>
    <t>账户支付安全保险产品</t>
    <phoneticPr fontId="14" type="noConversion"/>
  </si>
  <si>
    <t>专利执行保险产品</t>
    <phoneticPr fontId="13" type="noConversion"/>
  </si>
  <si>
    <t>其他产品</t>
    <phoneticPr fontId="14" type="noConversion"/>
  </si>
  <si>
    <t>安全生产责任保险产品</t>
    <phoneticPr fontId="3" type="noConversion"/>
  </si>
  <si>
    <t>补充工伤责任保险产品</t>
    <phoneticPr fontId="3" type="noConversion"/>
  </si>
  <si>
    <t>其他雇主类责任保险产品</t>
    <phoneticPr fontId="3" type="noConversion"/>
  </si>
  <si>
    <t>附表1</t>
    <phoneticPr fontId="13" type="noConversion"/>
  </si>
  <si>
    <t>责任保险分险种监管财务报表</t>
    <phoneticPr fontId="3" type="noConversion"/>
  </si>
  <si>
    <t>附表2</t>
    <phoneticPr fontId="14" type="noConversion"/>
  </si>
  <si>
    <t>责任保险分险种监管业务报表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</si>
</sst>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#0.00"/>
    <numFmt numFmtId="177" formatCode="0.0%"/>
    <numFmt numFmtId="178" formatCode="0.00_);[Red]\(0.00\)"/>
  </numFmts>
  <fonts count="29">
    <font>
      <sz val="11"/>
      <color theme="1"/>
      <name val="宋体"/>
      <charset val="134"/>
      <scheme val="minor"/>
    </font>
    <font>
      <sz val="9"/>
      <color indexed="0"/>
      <name val="Arial"/>
      <family val="2"/>
    </font>
    <font>
      <sz val="8.1"/>
      <color indexed="8"/>
      <name val="Times"/>
      <family val="1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6.2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0"/>
      <name val="宋体"/>
      <family val="3"/>
      <charset val="134"/>
    </font>
    <font>
      <sz val="9"/>
      <name val="宋体"/>
      <family val="3"/>
      <charset val="134"/>
    </font>
    <font>
      <sz val="9"/>
      <color indexed="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color indexed="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color indexed="0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6"/>
      <name val="黑体"/>
      <family val="3"/>
      <charset val="134"/>
    </font>
    <font>
      <sz val="22"/>
      <color indexed="8"/>
      <name val="长城小标宋体"/>
      <family val="3"/>
      <charset val="134"/>
    </font>
    <font>
      <sz val="16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horizontal="left"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horizontal="left" vertical="center"/>
    </xf>
  </cellStyleXfs>
  <cellXfs count="156">
    <xf numFmtId="0" fontId="0" fillId="0" borderId="0" xfId="0">
      <alignment vertical="center"/>
    </xf>
    <xf numFmtId="0" fontId="1" fillId="0" borderId="0" xfId="1" applyFill="1">
      <alignment horizontal="left" vertical="center"/>
    </xf>
    <xf numFmtId="0" fontId="2" fillId="0" borderId="0" xfId="1" applyFont="1" applyFill="1" applyAlignment="1">
      <alignment vertical="center"/>
    </xf>
    <xf numFmtId="0" fontId="4" fillId="0" borderId="1" xfId="1" applyFont="1" applyFill="1" applyBorder="1" applyAlignment="1">
      <alignment horizontal="lef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7" fontId="1" fillId="0" borderId="0" xfId="1" applyNumberFormat="1" applyFill="1">
      <alignment horizontal="left" vertical="center"/>
    </xf>
    <xf numFmtId="0" fontId="6" fillId="0" borderId="0" xfId="1" applyFont="1" applyFill="1" applyAlignment="1">
      <alignment horizontal="left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176" fontId="4" fillId="0" borderId="6" xfId="1" applyNumberFormat="1" applyFont="1" applyFill="1" applyBorder="1" applyAlignment="1">
      <alignment horizontal="right" vertical="center" wrapText="1"/>
    </xf>
    <xf numFmtId="177" fontId="9" fillId="0" borderId="0" xfId="1" applyNumberFormat="1" applyFont="1" applyFill="1">
      <alignment horizontal="left" vertical="center"/>
    </xf>
    <xf numFmtId="0" fontId="11" fillId="0" borderId="3" xfId="0" applyFont="1" applyBorder="1" applyAlignment="1">
      <alignment vertical="center"/>
    </xf>
    <xf numFmtId="0" fontId="12" fillId="0" borderId="0" xfId="1" applyFont="1" applyFill="1" applyBorder="1">
      <alignment horizontal="left" vertical="center"/>
    </xf>
    <xf numFmtId="49" fontId="12" fillId="0" borderId="3" xfId="1" applyNumberFormat="1" applyFont="1" applyFill="1" applyBorder="1" applyAlignment="1">
      <alignment horizontal="center" vertical="center"/>
    </xf>
    <xf numFmtId="176" fontId="16" fillId="0" borderId="3" xfId="1" applyNumberFormat="1" applyFont="1" applyFill="1" applyBorder="1" applyAlignment="1">
      <alignment horizontal="right" vertical="center" wrapText="1"/>
    </xf>
    <xf numFmtId="176" fontId="16" fillId="0" borderId="3" xfId="1" applyNumberFormat="1" applyFont="1" applyFill="1" applyBorder="1" applyAlignment="1">
      <alignment vertical="center" wrapText="1"/>
    </xf>
    <xf numFmtId="177" fontId="12" fillId="0" borderId="0" xfId="1" applyNumberFormat="1" applyFont="1" applyFill="1">
      <alignment horizontal="left" vertical="center"/>
    </xf>
    <xf numFmtId="0" fontId="12" fillId="0" borderId="0" xfId="1" applyFont="1" applyFill="1">
      <alignment horizontal="left" vertical="center"/>
    </xf>
    <xf numFmtId="0" fontId="11" fillId="0" borderId="3" xfId="0" applyFont="1" applyBorder="1">
      <alignment vertical="center"/>
    </xf>
    <xf numFmtId="0" fontId="11" fillId="0" borderId="0" xfId="0" applyFont="1">
      <alignment vertical="center"/>
    </xf>
    <xf numFmtId="0" fontId="11" fillId="0" borderId="0" xfId="0" applyFont="1" applyBorder="1">
      <alignment vertical="center"/>
    </xf>
    <xf numFmtId="0" fontId="11" fillId="0" borderId="0" xfId="0" applyFont="1" applyAlignment="1">
      <alignment vertical="center"/>
    </xf>
    <xf numFmtId="0" fontId="11" fillId="0" borderId="3" xfId="0" applyFont="1" applyBorder="1" applyAlignment="1">
      <alignment horizontal="left" vertical="center"/>
    </xf>
    <xf numFmtId="0" fontId="12" fillId="0" borderId="3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/>
    </xf>
    <xf numFmtId="177" fontId="12" fillId="0" borderId="3" xfId="1" applyNumberFormat="1" applyFont="1" applyFill="1" applyBorder="1">
      <alignment horizontal="left" vertical="center"/>
    </xf>
    <xf numFmtId="0" fontId="16" fillId="0" borderId="0" xfId="1" applyFont="1" applyFill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vertical="center"/>
    </xf>
    <xf numFmtId="0" fontId="7" fillId="0" borderId="0" xfId="1" applyFont="1" applyFill="1" applyBorder="1">
      <alignment horizontal="left" vertical="center"/>
    </xf>
    <xf numFmtId="0" fontId="4" fillId="0" borderId="17" xfId="1" applyFont="1" applyFill="1" applyBorder="1" applyAlignment="1">
      <alignment horizontal="center" vertical="center" wrapText="1"/>
    </xf>
    <xf numFmtId="0" fontId="4" fillId="0" borderId="3" xfId="1" quotePrefix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/>
    </xf>
    <xf numFmtId="0" fontId="4" fillId="0" borderId="18" xfId="1" applyFont="1" applyFill="1" applyBorder="1" applyAlignment="1">
      <alignment horizontal="left" vertical="center" wrapText="1"/>
    </xf>
    <xf numFmtId="49" fontId="4" fillId="0" borderId="3" xfId="1" applyNumberFormat="1" applyFont="1" applyFill="1" applyBorder="1" applyAlignment="1">
      <alignment horizontal="center" vertical="center" wrapText="1"/>
    </xf>
    <xf numFmtId="41" fontId="4" fillId="0" borderId="3" xfId="1" applyNumberFormat="1" applyFont="1" applyFill="1" applyBorder="1" applyAlignment="1">
      <alignment horizontal="right" vertical="center" wrapText="1"/>
    </xf>
    <xf numFmtId="41" fontId="4" fillId="0" borderId="16" xfId="1" applyNumberFormat="1" applyFont="1" applyFill="1" applyBorder="1" applyAlignment="1">
      <alignment horizontal="right" vertical="center" wrapText="1"/>
    </xf>
    <xf numFmtId="176" fontId="4" fillId="0" borderId="3" xfId="1" applyNumberFormat="1" applyFont="1" applyFill="1" applyBorder="1" applyAlignment="1">
      <alignment horizontal="right" vertical="center" wrapText="1"/>
    </xf>
    <xf numFmtId="0" fontId="7" fillId="0" borderId="3" xfId="1" applyFont="1" applyFill="1" applyBorder="1">
      <alignment horizontal="left" vertical="center"/>
    </xf>
    <xf numFmtId="0" fontId="4" fillId="0" borderId="19" xfId="1" applyFont="1" applyFill="1" applyBorder="1" applyAlignment="1">
      <alignment horizontal="left" vertical="center" wrapText="1"/>
    </xf>
    <xf numFmtId="49" fontId="4" fillId="0" borderId="20" xfId="1" applyNumberFormat="1" applyFont="1" applyFill="1" applyBorder="1" applyAlignment="1">
      <alignment horizontal="center" vertical="center" wrapText="1"/>
    </xf>
    <xf numFmtId="41" fontId="4" fillId="0" borderId="20" xfId="1" applyNumberFormat="1" applyFont="1" applyFill="1" applyBorder="1" applyAlignment="1">
      <alignment horizontal="right" vertical="center" wrapText="1"/>
    </xf>
    <xf numFmtId="41" fontId="4" fillId="0" borderId="21" xfId="1" applyNumberFormat="1" applyFont="1" applyFill="1" applyBorder="1" applyAlignment="1">
      <alignment horizontal="right" vertical="center" wrapText="1"/>
    </xf>
    <xf numFmtId="0" fontId="7" fillId="0" borderId="0" xfId="1" applyFont="1" applyFill="1">
      <alignment horizontal="left" vertical="center"/>
    </xf>
    <xf numFmtId="177" fontId="7" fillId="0" borderId="0" xfId="1" applyNumberFormat="1" applyFont="1" applyFill="1">
      <alignment horizontal="left" vertical="center"/>
    </xf>
    <xf numFmtId="10" fontId="7" fillId="0" borderId="0" xfId="1" applyNumberFormat="1" applyFont="1" applyFill="1">
      <alignment horizontal="left" vertical="center"/>
    </xf>
    <xf numFmtId="178" fontId="7" fillId="0" borderId="0" xfId="1" applyNumberFormat="1" applyFont="1" applyFill="1">
      <alignment horizontal="left" vertical="center"/>
    </xf>
    <xf numFmtId="41" fontId="16" fillId="0" borderId="3" xfId="1" applyNumberFormat="1" applyFont="1" applyFill="1" applyBorder="1" applyAlignment="1">
      <alignment horizontal="right" vertical="center" wrapText="1"/>
    </xf>
    <xf numFmtId="49" fontId="16" fillId="0" borderId="3" xfId="1" applyNumberFormat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7" fillId="0" borderId="0" xfId="1" applyFont="1" applyFill="1" applyBorder="1" applyAlignment="1">
      <alignment vertical="center" wrapText="1"/>
    </xf>
    <xf numFmtId="0" fontId="20" fillId="0" borderId="0" xfId="1" applyFont="1" applyFill="1" applyBorder="1" applyAlignment="1">
      <alignment horizontal="left" vertical="center" wrapText="1"/>
    </xf>
    <xf numFmtId="0" fontId="23" fillId="0" borderId="0" xfId="0" applyFont="1">
      <alignment vertical="center"/>
    </xf>
    <xf numFmtId="49" fontId="12" fillId="0" borderId="16" xfId="1" applyNumberFormat="1" applyFont="1" applyFill="1" applyBorder="1" applyAlignment="1">
      <alignment horizontal="center" vertical="center"/>
    </xf>
    <xf numFmtId="41" fontId="16" fillId="0" borderId="16" xfId="1" applyNumberFormat="1" applyFont="1" applyFill="1" applyBorder="1" applyAlignment="1">
      <alignment horizontal="right" vertical="center" wrapText="1"/>
    </xf>
    <xf numFmtId="49" fontId="16" fillId="0" borderId="20" xfId="1" applyNumberFormat="1" applyFont="1" applyFill="1" applyBorder="1" applyAlignment="1">
      <alignment horizontal="center" vertical="center" wrapText="1"/>
    </xf>
    <xf numFmtId="176" fontId="16" fillId="0" borderId="20" xfId="1" applyNumberFormat="1" applyFont="1" applyFill="1" applyBorder="1" applyAlignment="1">
      <alignment horizontal="center" vertical="center" wrapText="1"/>
    </xf>
    <xf numFmtId="176" fontId="16" fillId="0" borderId="20" xfId="1" applyNumberFormat="1" applyFont="1" applyFill="1" applyBorder="1" applyAlignment="1">
      <alignment vertical="center" wrapText="1"/>
    </xf>
    <xf numFmtId="0" fontId="11" fillId="0" borderId="20" xfId="0" applyFont="1" applyBorder="1" applyAlignment="1">
      <alignment horizontal="center" vertical="center"/>
    </xf>
    <xf numFmtId="49" fontId="7" fillId="0" borderId="16" xfId="1" applyNumberFormat="1" applyFont="1" applyFill="1" applyBorder="1" applyAlignment="1">
      <alignment horizontal="center" vertical="center"/>
    </xf>
    <xf numFmtId="0" fontId="24" fillId="0" borderId="3" xfId="0" applyFont="1" applyBorder="1" applyAlignment="1">
      <alignment vertical="center"/>
    </xf>
    <xf numFmtId="0" fontId="24" fillId="0" borderId="20" xfId="0" applyFont="1" applyBorder="1" applyAlignment="1">
      <alignment vertical="center"/>
    </xf>
    <xf numFmtId="0" fontId="17" fillId="3" borderId="3" xfId="0" applyFont="1" applyFill="1" applyBorder="1" applyAlignment="1">
      <alignment vertical="center" wrapText="1"/>
    </xf>
    <xf numFmtId="0" fontId="16" fillId="0" borderId="3" xfId="1" quotePrefix="1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left" vertical="center" wrapText="1"/>
    </xf>
    <xf numFmtId="0" fontId="17" fillId="3" borderId="28" xfId="0" applyFont="1" applyFill="1" applyBorder="1" applyAlignment="1">
      <alignment vertical="center" wrapText="1"/>
    </xf>
    <xf numFmtId="41" fontId="16" fillId="0" borderId="20" xfId="1" applyNumberFormat="1" applyFont="1" applyFill="1" applyBorder="1" applyAlignment="1">
      <alignment horizontal="right" vertical="center" wrapText="1"/>
    </xf>
    <xf numFmtId="41" fontId="16" fillId="0" borderId="21" xfId="1" applyNumberFormat="1" applyFont="1" applyFill="1" applyBorder="1" applyAlignment="1">
      <alignment horizontal="right" vertical="center" wrapText="1"/>
    </xf>
    <xf numFmtId="0" fontId="11" fillId="0" borderId="3" xfId="0" applyFont="1" applyBorder="1" applyAlignment="1">
      <alignment horizontal="center" vertical="center"/>
    </xf>
    <xf numFmtId="176" fontId="16" fillId="0" borderId="3" xfId="1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0" xfId="1" applyFont="1" applyFill="1" applyAlignment="1">
      <alignment horizontal="left" vertical="center"/>
    </xf>
    <xf numFmtId="0" fontId="26" fillId="0" borderId="0" xfId="1" applyFont="1" applyFill="1">
      <alignment horizontal="left" vertical="center"/>
    </xf>
    <xf numFmtId="0" fontId="16" fillId="0" borderId="0" xfId="1" applyFont="1" applyFill="1" applyBorder="1" applyAlignment="1">
      <alignment horizontal="left" vertical="center"/>
    </xf>
    <xf numFmtId="0" fontId="16" fillId="0" borderId="0" xfId="1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 wrapText="1"/>
    </xf>
    <xf numFmtId="0" fontId="18" fillId="0" borderId="12" xfId="1" applyFont="1" applyFill="1" applyBorder="1" applyAlignment="1">
      <alignment horizontal="center" vertical="center" wrapText="1"/>
    </xf>
    <xf numFmtId="0" fontId="22" fillId="0" borderId="26" xfId="1" applyFont="1" applyFill="1" applyBorder="1" applyAlignment="1">
      <alignment horizontal="center" vertical="center" wrapText="1"/>
    </xf>
    <xf numFmtId="0" fontId="22" fillId="0" borderId="16" xfId="1" applyFont="1" applyFill="1" applyBorder="1" applyAlignment="1">
      <alignment horizontal="center" vertical="center" wrapText="1"/>
    </xf>
    <xf numFmtId="0" fontId="22" fillId="0" borderId="15" xfId="1" applyFont="1" applyFill="1" applyBorder="1" applyAlignment="1">
      <alignment horizontal="center" vertical="center" wrapText="1"/>
    </xf>
    <xf numFmtId="0" fontId="22" fillId="0" borderId="14" xfId="1" applyFont="1" applyFill="1" applyBorder="1" applyAlignment="1">
      <alignment horizontal="center" vertical="center" wrapText="1"/>
    </xf>
    <xf numFmtId="0" fontId="18" fillId="0" borderId="13" xfId="1" applyFont="1" applyFill="1" applyBorder="1" applyAlignment="1">
      <alignment horizontal="center" vertical="center" wrapText="1"/>
    </xf>
    <xf numFmtId="0" fontId="18" fillId="0" borderId="14" xfId="1" applyFont="1" applyFill="1" applyBorder="1" applyAlignment="1">
      <alignment horizontal="center" vertical="center" wrapText="1"/>
    </xf>
    <xf numFmtId="0" fontId="22" fillId="0" borderId="13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center" vertical="center" wrapText="1"/>
    </xf>
    <xf numFmtId="0" fontId="21" fillId="0" borderId="14" xfId="1" applyFont="1" applyFill="1" applyBorder="1" applyAlignment="1">
      <alignment horizontal="center" vertical="center" wrapText="1"/>
    </xf>
    <xf numFmtId="0" fontId="21" fillId="0" borderId="3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/>
    </xf>
    <xf numFmtId="0" fontId="18" fillId="0" borderId="25" xfId="1" applyFont="1" applyFill="1" applyBorder="1" applyAlignment="1">
      <alignment horizontal="center" vertical="center"/>
    </xf>
    <xf numFmtId="0" fontId="18" fillId="0" borderId="24" xfId="1" applyFont="1" applyFill="1" applyBorder="1" applyAlignment="1">
      <alignment horizontal="center" vertical="center"/>
    </xf>
    <xf numFmtId="0" fontId="22" fillId="0" borderId="22" xfId="1" applyFont="1" applyFill="1" applyBorder="1" applyAlignment="1">
      <alignment horizontal="center" vertical="center" wrapText="1"/>
    </xf>
    <xf numFmtId="0" fontId="22" fillId="0" borderId="23" xfId="1" applyFont="1" applyFill="1" applyBorder="1" applyAlignment="1">
      <alignment horizontal="center" vertical="center" wrapText="1"/>
    </xf>
    <xf numFmtId="0" fontId="22" fillId="0" borderId="25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13" xfId="1" applyFont="1" applyFill="1" applyBorder="1" applyAlignment="1">
      <alignment horizontal="center" vertical="center" wrapText="1"/>
    </xf>
    <xf numFmtId="0" fontId="20" fillId="0" borderId="14" xfId="1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left" vertical="center" wrapText="1"/>
    </xf>
    <xf numFmtId="0" fontId="18" fillId="0" borderId="24" xfId="1" applyFont="1" applyFill="1" applyBorder="1" applyAlignment="1">
      <alignment horizontal="center" vertical="center" wrapText="1"/>
    </xf>
    <xf numFmtId="0" fontId="18" fillId="0" borderId="27" xfId="1" applyFont="1" applyFill="1" applyBorder="1" applyAlignment="1">
      <alignment horizontal="center" vertical="center" wrapText="1"/>
    </xf>
    <xf numFmtId="0" fontId="18" fillId="0" borderId="28" xfId="1" applyFont="1" applyFill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1" applyFont="1" applyFill="1" applyAlignment="1">
      <alignment horizontal="center" vertical="center" wrapText="1"/>
    </xf>
    <xf numFmtId="0" fontId="7" fillId="0" borderId="11" xfId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8" fillId="0" borderId="0" xfId="0" applyFont="1" applyAlignment="1">
      <alignment horizontal="left" vertical="center"/>
    </xf>
    <xf numFmtId="0" fontId="17" fillId="3" borderId="27" xfId="0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0" borderId="24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24" xfId="1" applyFont="1" applyFill="1" applyBorder="1" applyAlignment="1">
      <alignment horizontal="center" vertical="center"/>
    </xf>
    <xf numFmtId="0" fontId="20" fillId="0" borderId="24" xfId="1" applyFont="1" applyFill="1" applyBorder="1" applyAlignment="1">
      <alignment horizontal="center" vertical="center" wrapText="1"/>
    </xf>
    <xf numFmtId="0" fontId="20" fillId="0" borderId="26" xfId="1" applyFont="1" applyFill="1" applyBorder="1" applyAlignment="1">
      <alignment horizontal="center" vertical="center" wrapText="1"/>
    </xf>
    <xf numFmtId="0" fontId="20" fillId="0" borderId="16" xfId="1" applyFont="1" applyFill="1" applyBorder="1" applyAlignment="1">
      <alignment horizontal="center" vertical="center" wrapText="1"/>
    </xf>
    <xf numFmtId="0" fontId="22" fillId="0" borderId="3" xfId="1" applyFont="1" applyFill="1" applyBorder="1" applyAlignment="1">
      <alignment horizontal="center" vertical="center" wrapText="1"/>
    </xf>
    <xf numFmtId="0" fontId="20" fillId="0" borderId="3" xfId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176" fontId="16" fillId="0" borderId="3" xfId="1" applyNumberFormat="1" applyFont="1" applyFill="1" applyBorder="1" applyAlignment="1">
      <alignment horizontal="center" vertical="center" wrapText="1"/>
    </xf>
    <xf numFmtId="0" fontId="12" fillId="0" borderId="0" xfId="1" applyFont="1" applyFill="1" applyAlignment="1">
      <alignment horizontal="left" vertical="center"/>
    </xf>
    <xf numFmtId="0" fontId="12" fillId="0" borderId="0" xfId="1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4">
    <cellStyle name="Bad" xfId="2"/>
    <cellStyle name="常规" xfId="0" builtinId="0"/>
    <cellStyle name="常规 2" xfId="1"/>
    <cellStyle name="常规 2 2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W43"/>
  <sheetViews>
    <sheetView zoomScaleNormal="100" workbookViewId="0">
      <selection activeCell="A2" sqref="A2:AU5"/>
    </sheetView>
  </sheetViews>
  <sheetFormatPr defaultRowHeight="11.25"/>
  <cols>
    <col min="1" max="1" width="26.875" style="49" customWidth="1"/>
    <col min="2" max="47" width="5.5" style="49" customWidth="1"/>
    <col min="48" max="16384" width="9" style="56"/>
  </cols>
  <sheetData>
    <row r="1" spans="1:127" ht="24.75" customHeight="1">
      <c r="A1" s="80" t="s">
        <v>232</v>
      </c>
    </row>
    <row r="2" spans="1:127" ht="14.1" customHeight="1">
      <c r="A2" s="92" t="s">
        <v>233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</row>
    <row r="3" spans="1:127" ht="14.1" customHeight="1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</row>
    <row r="4" spans="1:127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</row>
    <row r="5" spans="1:127" ht="24" customHeight="1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</row>
    <row r="6" spans="1:127" ht="31.5" customHeight="1">
      <c r="A6" s="35"/>
      <c r="B6" s="33"/>
      <c r="C6" s="34" t="s">
        <v>0</v>
      </c>
      <c r="D6" s="34" t="s">
        <v>0</v>
      </c>
      <c r="E6" s="34"/>
      <c r="F6" s="34"/>
      <c r="G6" s="34"/>
      <c r="H6" s="34" t="s">
        <v>0</v>
      </c>
      <c r="I6" s="34"/>
      <c r="J6" s="34"/>
      <c r="K6" s="34" t="s">
        <v>0</v>
      </c>
      <c r="L6" s="34" t="s">
        <v>0</v>
      </c>
      <c r="M6" s="34" t="s">
        <v>0</v>
      </c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5"/>
      <c r="AM6" s="34"/>
      <c r="AN6" s="95"/>
      <c r="AO6" s="95"/>
      <c r="AP6" s="55"/>
      <c r="AQ6" s="55"/>
      <c r="AR6" s="55"/>
      <c r="AS6" s="55"/>
      <c r="AT6" s="55"/>
      <c r="AU6" s="35"/>
    </row>
    <row r="7" spans="1:127" s="23" customFormat="1" ht="40.5" customHeight="1" thickBot="1">
      <c r="A7" s="24" t="s">
        <v>46</v>
      </c>
      <c r="B7" s="24"/>
      <c r="D7" s="24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81" t="s">
        <v>109</v>
      </c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2" t="s">
        <v>134</v>
      </c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31"/>
      <c r="AY7" s="31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</row>
    <row r="8" spans="1:127" s="60" customFormat="1" ht="29.1" customHeight="1">
      <c r="A8" s="108"/>
      <c r="B8" s="107"/>
      <c r="C8" s="96" t="s">
        <v>52</v>
      </c>
      <c r="D8" s="97"/>
      <c r="E8" s="97"/>
      <c r="F8" s="97"/>
      <c r="G8" s="97"/>
      <c r="H8" s="97" t="s">
        <v>51</v>
      </c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 t="s">
        <v>50</v>
      </c>
      <c r="AA8" s="97"/>
      <c r="AB8" s="97"/>
      <c r="AC8" s="97"/>
      <c r="AD8" s="97"/>
      <c r="AE8" s="97"/>
      <c r="AF8" s="97" t="s">
        <v>153</v>
      </c>
      <c r="AG8" s="97"/>
      <c r="AH8" s="97"/>
      <c r="AI8" s="97"/>
      <c r="AJ8" s="97"/>
      <c r="AK8" s="97"/>
      <c r="AL8" s="98" t="s">
        <v>131</v>
      </c>
      <c r="AM8" s="99"/>
      <c r="AN8" s="99"/>
      <c r="AO8" s="99"/>
      <c r="AP8" s="99"/>
      <c r="AQ8" s="99"/>
      <c r="AR8" s="99"/>
      <c r="AS8" s="99"/>
      <c r="AT8" s="100"/>
      <c r="AU8" s="85" t="s">
        <v>132</v>
      </c>
    </row>
    <row r="9" spans="1:127" s="60" customFormat="1" ht="14.1" customHeight="1">
      <c r="A9" s="109"/>
      <c r="B9" s="83"/>
      <c r="C9" s="84" t="s">
        <v>190</v>
      </c>
      <c r="D9" s="83" t="s">
        <v>191</v>
      </c>
      <c r="E9" s="83" t="s">
        <v>192</v>
      </c>
      <c r="F9" s="83" t="s">
        <v>193</v>
      </c>
      <c r="G9" s="83" t="s">
        <v>40</v>
      </c>
      <c r="H9" s="83" t="s">
        <v>194</v>
      </c>
      <c r="I9" s="83" t="s">
        <v>195</v>
      </c>
      <c r="J9" s="83" t="s">
        <v>196</v>
      </c>
      <c r="K9" s="83" t="s">
        <v>197</v>
      </c>
      <c r="L9" s="83" t="s">
        <v>198</v>
      </c>
      <c r="M9" s="83" t="s">
        <v>199</v>
      </c>
      <c r="N9" s="83" t="s">
        <v>200</v>
      </c>
      <c r="O9" s="83" t="s">
        <v>201</v>
      </c>
      <c r="P9" s="83" t="s">
        <v>202</v>
      </c>
      <c r="Q9" s="83" t="s">
        <v>203</v>
      </c>
      <c r="R9" s="83" t="s">
        <v>204</v>
      </c>
      <c r="S9" s="83" t="s">
        <v>205</v>
      </c>
      <c r="T9" s="83" t="s">
        <v>206</v>
      </c>
      <c r="U9" s="83" t="s">
        <v>207</v>
      </c>
      <c r="V9" s="83" t="s">
        <v>208</v>
      </c>
      <c r="W9" s="89" t="s">
        <v>209</v>
      </c>
      <c r="X9" s="83" t="s">
        <v>210</v>
      </c>
      <c r="Y9" s="83" t="s">
        <v>40</v>
      </c>
      <c r="Z9" s="83" t="s">
        <v>211</v>
      </c>
      <c r="AA9" s="83" t="s">
        <v>212</v>
      </c>
      <c r="AB9" s="83" t="s">
        <v>213</v>
      </c>
      <c r="AC9" s="83" t="s">
        <v>214</v>
      </c>
      <c r="AD9" s="83" t="s">
        <v>215</v>
      </c>
      <c r="AE9" s="83" t="s">
        <v>40</v>
      </c>
      <c r="AF9" s="89" t="s">
        <v>216</v>
      </c>
      <c r="AG9" s="83" t="s">
        <v>217</v>
      </c>
      <c r="AH9" s="89" t="s">
        <v>218</v>
      </c>
      <c r="AI9" s="104" t="s">
        <v>219</v>
      </c>
      <c r="AJ9" s="83" t="s">
        <v>220</v>
      </c>
      <c r="AK9" s="83" t="s">
        <v>40</v>
      </c>
      <c r="AL9" s="83" t="s">
        <v>221</v>
      </c>
      <c r="AM9" s="83" t="s">
        <v>222</v>
      </c>
      <c r="AN9" s="93" t="s">
        <v>223</v>
      </c>
      <c r="AO9" s="90" t="s">
        <v>224</v>
      </c>
      <c r="AP9" s="87" t="s">
        <v>225</v>
      </c>
      <c r="AQ9" s="87" t="s">
        <v>226</v>
      </c>
      <c r="AR9" s="91" t="s">
        <v>227</v>
      </c>
      <c r="AS9" s="87" t="s">
        <v>228</v>
      </c>
      <c r="AT9" s="87" t="s">
        <v>133</v>
      </c>
      <c r="AU9" s="86"/>
    </row>
    <row r="10" spans="1:127" s="60" customFormat="1" ht="80.25" customHeight="1">
      <c r="A10" s="109"/>
      <c r="B10" s="83"/>
      <c r="C10" s="84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90"/>
      <c r="X10" s="83"/>
      <c r="Y10" s="83"/>
      <c r="Z10" s="83"/>
      <c r="AA10" s="83"/>
      <c r="AB10" s="83"/>
      <c r="AC10" s="83"/>
      <c r="AD10" s="83"/>
      <c r="AE10" s="83"/>
      <c r="AF10" s="90"/>
      <c r="AG10" s="83"/>
      <c r="AH10" s="90"/>
      <c r="AI10" s="105"/>
      <c r="AJ10" s="83"/>
      <c r="AK10" s="83"/>
      <c r="AL10" s="83"/>
      <c r="AM10" s="83"/>
      <c r="AN10" s="94"/>
      <c r="AO10" s="83"/>
      <c r="AP10" s="88"/>
      <c r="AQ10" s="88"/>
      <c r="AR10" s="88"/>
      <c r="AS10" s="88"/>
      <c r="AT10" s="88"/>
      <c r="AU10" s="86"/>
    </row>
    <row r="11" spans="1:127" ht="15" customHeight="1">
      <c r="A11" s="36" t="s">
        <v>95</v>
      </c>
      <c r="B11" s="37" t="s">
        <v>96</v>
      </c>
      <c r="C11" s="38" t="s">
        <v>97</v>
      </c>
      <c r="D11" s="38" t="s">
        <v>56</v>
      </c>
      <c r="E11" s="38" t="s">
        <v>57</v>
      </c>
      <c r="F11" s="38" t="s">
        <v>58</v>
      </c>
      <c r="G11" s="38" t="s">
        <v>59</v>
      </c>
      <c r="H11" s="38" t="s">
        <v>60</v>
      </c>
      <c r="I11" s="38" t="s">
        <v>61</v>
      </c>
      <c r="J11" s="38" t="s">
        <v>62</v>
      </c>
      <c r="K11" s="38" t="s">
        <v>63</v>
      </c>
      <c r="L11" s="38" t="s">
        <v>64</v>
      </c>
      <c r="M11" s="38" t="s">
        <v>65</v>
      </c>
      <c r="N11" s="38" t="s">
        <v>66</v>
      </c>
      <c r="O11" s="38" t="s">
        <v>67</v>
      </c>
      <c r="P11" s="38" t="s">
        <v>68</v>
      </c>
      <c r="Q11" s="38" t="s">
        <v>69</v>
      </c>
      <c r="R11" s="38" t="s">
        <v>70</v>
      </c>
      <c r="S11" s="38" t="s">
        <v>71</v>
      </c>
      <c r="T11" s="38" t="s">
        <v>72</v>
      </c>
      <c r="U11" s="38" t="s">
        <v>73</v>
      </c>
      <c r="V11" s="38" t="s">
        <v>74</v>
      </c>
      <c r="W11" s="38" t="s">
        <v>75</v>
      </c>
      <c r="X11" s="38" t="s">
        <v>76</v>
      </c>
      <c r="Y11" s="38" t="s">
        <v>77</v>
      </c>
      <c r="Z11" s="38" t="s">
        <v>78</v>
      </c>
      <c r="AA11" s="38" t="s">
        <v>90</v>
      </c>
      <c r="AB11" s="38" t="s">
        <v>91</v>
      </c>
      <c r="AC11" s="38" t="s">
        <v>92</v>
      </c>
      <c r="AD11" s="38" t="s">
        <v>93</v>
      </c>
      <c r="AE11" s="38" t="s">
        <v>94</v>
      </c>
      <c r="AF11" s="38" t="s">
        <v>155</v>
      </c>
      <c r="AG11" s="38" t="s">
        <v>156</v>
      </c>
      <c r="AH11" s="38" t="s">
        <v>157</v>
      </c>
      <c r="AI11" s="38" t="s">
        <v>158</v>
      </c>
      <c r="AJ11" s="38" t="s">
        <v>159</v>
      </c>
      <c r="AK11" s="38" t="s">
        <v>160</v>
      </c>
      <c r="AL11" s="38" t="s">
        <v>161</v>
      </c>
      <c r="AM11" s="38" t="s">
        <v>162</v>
      </c>
      <c r="AN11" s="38" t="s">
        <v>163</v>
      </c>
      <c r="AO11" s="38" t="s">
        <v>164</v>
      </c>
      <c r="AP11" s="38" t="s">
        <v>165</v>
      </c>
      <c r="AQ11" s="38" t="s">
        <v>166</v>
      </c>
      <c r="AR11" s="38" t="s">
        <v>167</v>
      </c>
      <c r="AS11" s="38" t="s">
        <v>168</v>
      </c>
      <c r="AT11" s="38" t="s">
        <v>169</v>
      </c>
      <c r="AU11" s="67" t="s">
        <v>170</v>
      </c>
    </row>
    <row r="12" spans="1:127" ht="15" customHeight="1">
      <c r="A12" s="39" t="s">
        <v>3</v>
      </c>
      <c r="B12" s="40" t="s">
        <v>97</v>
      </c>
      <c r="C12" s="41">
        <f>C13+C14-C15-C16</f>
        <v>0</v>
      </c>
      <c r="D12" s="41">
        <f t="shared" ref="D12:F12" si="0">D13+D14-D15-D16</f>
        <v>0</v>
      </c>
      <c r="E12" s="41">
        <f t="shared" si="0"/>
        <v>0</v>
      </c>
      <c r="F12" s="41">
        <f t="shared" si="0"/>
        <v>0</v>
      </c>
      <c r="G12" s="41">
        <f>SUM(C12:F12)</f>
        <v>0</v>
      </c>
      <c r="H12" s="41">
        <f>H13+H14-H15-H16</f>
        <v>0</v>
      </c>
      <c r="I12" s="41">
        <f t="shared" ref="I12:X12" si="1">I13+I14-I15-I16</f>
        <v>0</v>
      </c>
      <c r="J12" s="41">
        <f t="shared" si="1"/>
        <v>0</v>
      </c>
      <c r="K12" s="41">
        <f t="shared" si="1"/>
        <v>0</v>
      </c>
      <c r="L12" s="41">
        <f t="shared" si="1"/>
        <v>0</v>
      </c>
      <c r="M12" s="41">
        <f t="shared" si="1"/>
        <v>0</v>
      </c>
      <c r="N12" s="41">
        <f t="shared" si="1"/>
        <v>0</v>
      </c>
      <c r="O12" s="41">
        <f t="shared" si="1"/>
        <v>0</v>
      </c>
      <c r="P12" s="41">
        <f t="shared" si="1"/>
        <v>0</v>
      </c>
      <c r="Q12" s="41">
        <f t="shared" si="1"/>
        <v>0</v>
      </c>
      <c r="R12" s="41">
        <f t="shared" si="1"/>
        <v>0</v>
      </c>
      <c r="S12" s="41">
        <f t="shared" si="1"/>
        <v>0</v>
      </c>
      <c r="T12" s="41">
        <f t="shared" si="1"/>
        <v>0</v>
      </c>
      <c r="U12" s="41">
        <f t="shared" si="1"/>
        <v>0</v>
      </c>
      <c r="V12" s="41">
        <f t="shared" si="1"/>
        <v>0</v>
      </c>
      <c r="W12" s="41">
        <f t="shared" si="1"/>
        <v>0</v>
      </c>
      <c r="X12" s="41">
        <f t="shared" si="1"/>
        <v>0</v>
      </c>
      <c r="Y12" s="41">
        <f t="shared" ref="Y12:Y33" si="2">SUM(H12:X12)</f>
        <v>0</v>
      </c>
      <c r="Z12" s="41">
        <f t="shared" ref="Z12:AS12" si="3">Z13+Z14+-Z15-Z16</f>
        <v>0</v>
      </c>
      <c r="AA12" s="41">
        <f t="shared" si="3"/>
        <v>0</v>
      </c>
      <c r="AB12" s="41">
        <f t="shared" si="3"/>
        <v>0</v>
      </c>
      <c r="AC12" s="41">
        <f t="shared" si="3"/>
        <v>0</v>
      </c>
      <c r="AD12" s="41">
        <f t="shared" si="3"/>
        <v>0</v>
      </c>
      <c r="AE12" s="41">
        <f>SUM(Z12:AD12)</f>
        <v>0</v>
      </c>
      <c r="AF12" s="41">
        <f t="shared" si="3"/>
        <v>0</v>
      </c>
      <c r="AG12" s="41">
        <f t="shared" si="3"/>
        <v>0</v>
      </c>
      <c r="AH12" s="41">
        <f t="shared" si="3"/>
        <v>0</v>
      </c>
      <c r="AI12" s="41">
        <f t="shared" si="3"/>
        <v>0</v>
      </c>
      <c r="AJ12" s="41">
        <f t="shared" si="3"/>
        <v>0</v>
      </c>
      <c r="AK12" s="41">
        <f t="shared" ref="AK12:AK33" si="4">SUM(AF12:AJ12)</f>
        <v>0</v>
      </c>
      <c r="AL12" s="41">
        <f t="shared" si="3"/>
        <v>0</v>
      </c>
      <c r="AM12" s="41">
        <f t="shared" si="3"/>
        <v>0</v>
      </c>
      <c r="AN12" s="41">
        <f t="shared" si="3"/>
        <v>0</v>
      </c>
      <c r="AO12" s="41">
        <f t="shared" si="3"/>
        <v>0</v>
      </c>
      <c r="AP12" s="41">
        <f t="shared" si="3"/>
        <v>0</v>
      </c>
      <c r="AQ12" s="41">
        <f t="shared" si="3"/>
        <v>0</v>
      </c>
      <c r="AR12" s="41">
        <f t="shared" si="3"/>
        <v>0</v>
      </c>
      <c r="AS12" s="41">
        <f t="shared" si="3"/>
        <v>0</v>
      </c>
      <c r="AT12" s="41">
        <f t="shared" ref="AT12:AT33" si="5">SUM(AL12:AS12)</f>
        <v>0</v>
      </c>
      <c r="AU12" s="42">
        <f t="shared" ref="AU12:AU33" si="6">G12+Y12+AE12+AK12+AT12</f>
        <v>0</v>
      </c>
    </row>
    <row r="13" spans="1:127" ht="15" customHeight="1">
      <c r="A13" s="39" t="s">
        <v>4</v>
      </c>
      <c r="B13" s="40" t="s">
        <v>56</v>
      </c>
      <c r="C13" s="43"/>
      <c r="D13" s="43"/>
      <c r="E13" s="43"/>
      <c r="F13" s="43"/>
      <c r="G13" s="41">
        <f t="shared" ref="G13:G33" si="7">SUM(C13:F13)</f>
        <v>0</v>
      </c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1">
        <f t="shared" si="2"/>
        <v>0</v>
      </c>
      <c r="Z13" s="43"/>
      <c r="AA13" s="43"/>
      <c r="AB13" s="43"/>
      <c r="AC13" s="43"/>
      <c r="AD13" s="43"/>
      <c r="AE13" s="41">
        <f t="shared" ref="AE13:AE32" si="8">SUM(Z13:AD13)</f>
        <v>0</v>
      </c>
      <c r="AF13" s="43"/>
      <c r="AG13" s="43"/>
      <c r="AH13" s="43"/>
      <c r="AI13" s="43"/>
      <c r="AJ13" s="43"/>
      <c r="AK13" s="41">
        <f t="shared" si="4"/>
        <v>0</v>
      </c>
      <c r="AL13" s="43"/>
      <c r="AM13" s="43"/>
      <c r="AN13" s="43"/>
      <c r="AO13" s="41"/>
      <c r="AP13" s="44"/>
      <c r="AQ13" s="44"/>
      <c r="AR13" s="44"/>
      <c r="AS13" s="44"/>
      <c r="AT13" s="41">
        <f t="shared" si="5"/>
        <v>0</v>
      </c>
      <c r="AU13" s="42">
        <f t="shared" si="6"/>
        <v>0</v>
      </c>
    </row>
    <row r="14" spans="1:127" ht="15" customHeight="1">
      <c r="A14" s="39" t="s">
        <v>5</v>
      </c>
      <c r="B14" s="40" t="s">
        <v>57</v>
      </c>
      <c r="C14" s="43"/>
      <c r="D14" s="43"/>
      <c r="E14" s="43"/>
      <c r="F14" s="43"/>
      <c r="G14" s="41">
        <f t="shared" si="7"/>
        <v>0</v>
      </c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1">
        <f t="shared" si="2"/>
        <v>0</v>
      </c>
      <c r="Z14" s="43"/>
      <c r="AA14" s="43"/>
      <c r="AB14" s="43"/>
      <c r="AC14" s="43"/>
      <c r="AD14" s="43"/>
      <c r="AE14" s="41">
        <f t="shared" si="8"/>
        <v>0</v>
      </c>
      <c r="AF14" s="43"/>
      <c r="AG14" s="43"/>
      <c r="AH14" s="43"/>
      <c r="AI14" s="43"/>
      <c r="AJ14" s="43"/>
      <c r="AK14" s="41">
        <f t="shared" si="4"/>
        <v>0</v>
      </c>
      <c r="AL14" s="43"/>
      <c r="AM14" s="43"/>
      <c r="AN14" s="43"/>
      <c r="AO14" s="41"/>
      <c r="AP14" s="44"/>
      <c r="AQ14" s="44"/>
      <c r="AR14" s="44"/>
      <c r="AS14" s="44"/>
      <c r="AT14" s="41">
        <f t="shared" si="5"/>
        <v>0</v>
      </c>
      <c r="AU14" s="42">
        <f t="shared" si="6"/>
        <v>0</v>
      </c>
    </row>
    <row r="15" spans="1:127" ht="15" customHeight="1">
      <c r="A15" s="39" t="s">
        <v>98</v>
      </c>
      <c r="B15" s="40" t="s">
        <v>58</v>
      </c>
      <c r="C15" s="43"/>
      <c r="D15" s="43"/>
      <c r="E15" s="43"/>
      <c r="F15" s="43"/>
      <c r="G15" s="41">
        <f t="shared" si="7"/>
        <v>0</v>
      </c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1">
        <f t="shared" si="2"/>
        <v>0</v>
      </c>
      <c r="Z15" s="43"/>
      <c r="AA15" s="43"/>
      <c r="AB15" s="43"/>
      <c r="AC15" s="43"/>
      <c r="AD15" s="43"/>
      <c r="AE15" s="41">
        <f t="shared" si="8"/>
        <v>0</v>
      </c>
      <c r="AF15" s="43"/>
      <c r="AG15" s="43"/>
      <c r="AH15" s="43"/>
      <c r="AI15" s="43"/>
      <c r="AJ15" s="43"/>
      <c r="AK15" s="41">
        <f t="shared" si="4"/>
        <v>0</v>
      </c>
      <c r="AL15" s="43"/>
      <c r="AM15" s="43"/>
      <c r="AN15" s="43"/>
      <c r="AO15" s="41"/>
      <c r="AP15" s="44"/>
      <c r="AQ15" s="44"/>
      <c r="AR15" s="44"/>
      <c r="AS15" s="44"/>
      <c r="AT15" s="41">
        <f t="shared" si="5"/>
        <v>0</v>
      </c>
      <c r="AU15" s="42">
        <f t="shared" si="6"/>
        <v>0</v>
      </c>
    </row>
    <row r="16" spans="1:127" ht="15" customHeight="1">
      <c r="A16" s="39" t="s">
        <v>99</v>
      </c>
      <c r="B16" s="40" t="s">
        <v>59</v>
      </c>
      <c r="C16" s="43"/>
      <c r="D16" s="43"/>
      <c r="E16" s="43"/>
      <c r="F16" s="43"/>
      <c r="G16" s="41">
        <f t="shared" si="7"/>
        <v>0</v>
      </c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1">
        <f t="shared" si="2"/>
        <v>0</v>
      </c>
      <c r="Z16" s="43"/>
      <c r="AA16" s="43"/>
      <c r="AB16" s="43"/>
      <c r="AC16" s="43"/>
      <c r="AD16" s="43"/>
      <c r="AE16" s="41">
        <f t="shared" si="8"/>
        <v>0</v>
      </c>
      <c r="AF16" s="43"/>
      <c r="AG16" s="43"/>
      <c r="AH16" s="43"/>
      <c r="AI16" s="43"/>
      <c r="AJ16" s="43"/>
      <c r="AK16" s="41">
        <f t="shared" si="4"/>
        <v>0</v>
      </c>
      <c r="AL16" s="43"/>
      <c r="AM16" s="43"/>
      <c r="AN16" s="43"/>
      <c r="AO16" s="41"/>
      <c r="AP16" s="44"/>
      <c r="AQ16" s="44"/>
      <c r="AR16" s="44"/>
      <c r="AS16" s="44"/>
      <c r="AT16" s="41">
        <f t="shared" si="5"/>
        <v>0</v>
      </c>
      <c r="AU16" s="42">
        <f t="shared" si="6"/>
        <v>0</v>
      </c>
    </row>
    <row r="17" spans="1:47" ht="15" customHeight="1">
      <c r="A17" s="39" t="s">
        <v>8</v>
      </c>
      <c r="B17" s="40" t="s">
        <v>60</v>
      </c>
      <c r="C17" s="41">
        <f>C18+C19-C20+C21-C24+C27+C28+C29+C30-C32</f>
        <v>0</v>
      </c>
      <c r="D17" s="41">
        <f t="shared" ref="D17:AS17" si="9">D18+D19-D20+D21-D24+D27+D28+D29+D30-D32</f>
        <v>0</v>
      </c>
      <c r="E17" s="41">
        <f t="shared" si="9"/>
        <v>0</v>
      </c>
      <c r="F17" s="41">
        <f t="shared" si="9"/>
        <v>0</v>
      </c>
      <c r="G17" s="41">
        <f t="shared" si="7"/>
        <v>0</v>
      </c>
      <c r="H17" s="41">
        <f t="shared" si="9"/>
        <v>0</v>
      </c>
      <c r="I17" s="41">
        <f t="shared" si="9"/>
        <v>0</v>
      </c>
      <c r="J17" s="41">
        <f t="shared" si="9"/>
        <v>0</v>
      </c>
      <c r="K17" s="41">
        <f t="shared" si="9"/>
        <v>0</v>
      </c>
      <c r="L17" s="41">
        <f t="shared" si="9"/>
        <v>0</v>
      </c>
      <c r="M17" s="41">
        <f t="shared" si="9"/>
        <v>0</v>
      </c>
      <c r="N17" s="41">
        <f t="shared" si="9"/>
        <v>0</v>
      </c>
      <c r="O17" s="41">
        <f t="shared" si="9"/>
        <v>0</v>
      </c>
      <c r="P17" s="41">
        <f t="shared" si="9"/>
        <v>0</v>
      </c>
      <c r="Q17" s="41">
        <f t="shared" si="9"/>
        <v>0</v>
      </c>
      <c r="R17" s="41">
        <f t="shared" si="9"/>
        <v>0</v>
      </c>
      <c r="S17" s="41">
        <f t="shared" si="9"/>
        <v>0</v>
      </c>
      <c r="T17" s="41">
        <f t="shared" si="9"/>
        <v>0</v>
      </c>
      <c r="U17" s="41">
        <f t="shared" si="9"/>
        <v>0</v>
      </c>
      <c r="V17" s="41">
        <f t="shared" si="9"/>
        <v>0</v>
      </c>
      <c r="W17" s="41">
        <f t="shared" si="9"/>
        <v>0</v>
      </c>
      <c r="X17" s="41">
        <f t="shared" si="9"/>
        <v>0</v>
      </c>
      <c r="Y17" s="41">
        <f t="shared" si="2"/>
        <v>0</v>
      </c>
      <c r="Z17" s="41">
        <f t="shared" si="9"/>
        <v>0</v>
      </c>
      <c r="AA17" s="41">
        <f t="shared" si="9"/>
        <v>0</v>
      </c>
      <c r="AB17" s="41">
        <f t="shared" si="9"/>
        <v>0</v>
      </c>
      <c r="AC17" s="41">
        <f t="shared" si="9"/>
        <v>0</v>
      </c>
      <c r="AD17" s="41">
        <f t="shared" si="9"/>
        <v>0</v>
      </c>
      <c r="AE17" s="41">
        <f t="shared" si="8"/>
        <v>0</v>
      </c>
      <c r="AF17" s="41">
        <f t="shared" si="9"/>
        <v>0</v>
      </c>
      <c r="AG17" s="41">
        <f t="shared" si="9"/>
        <v>0</v>
      </c>
      <c r="AH17" s="41">
        <f t="shared" si="9"/>
        <v>0</v>
      </c>
      <c r="AI17" s="41">
        <f t="shared" si="9"/>
        <v>0</v>
      </c>
      <c r="AJ17" s="41">
        <f t="shared" si="9"/>
        <v>0</v>
      </c>
      <c r="AK17" s="41">
        <f t="shared" si="4"/>
        <v>0</v>
      </c>
      <c r="AL17" s="41">
        <f t="shared" si="9"/>
        <v>0</v>
      </c>
      <c r="AM17" s="41">
        <f t="shared" si="9"/>
        <v>0</v>
      </c>
      <c r="AN17" s="41">
        <f t="shared" si="9"/>
        <v>0</v>
      </c>
      <c r="AO17" s="41">
        <f t="shared" si="9"/>
        <v>0</v>
      </c>
      <c r="AP17" s="41">
        <f t="shared" si="9"/>
        <v>0</v>
      </c>
      <c r="AQ17" s="41">
        <f t="shared" si="9"/>
        <v>0</v>
      </c>
      <c r="AR17" s="41">
        <f t="shared" si="9"/>
        <v>0</v>
      </c>
      <c r="AS17" s="41">
        <f t="shared" si="9"/>
        <v>0</v>
      </c>
      <c r="AT17" s="41">
        <f t="shared" si="5"/>
        <v>0</v>
      </c>
      <c r="AU17" s="42">
        <f t="shared" si="6"/>
        <v>0</v>
      </c>
    </row>
    <row r="18" spans="1:47" ht="15" customHeight="1">
      <c r="A18" s="39" t="s">
        <v>100</v>
      </c>
      <c r="B18" s="40" t="s">
        <v>61</v>
      </c>
      <c r="C18" s="43"/>
      <c r="D18" s="43"/>
      <c r="E18" s="43"/>
      <c r="F18" s="43"/>
      <c r="G18" s="41">
        <f t="shared" si="7"/>
        <v>0</v>
      </c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1">
        <f t="shared" si="2"/>
        <v>0</v>
      </c>
      <c r="Z18" s="43"/>
      <c r="AA18" s="43"/>
      <c r="AB18" s="43"/>
      <c r="AC18" s="43"/>
      <c r="AD18" s="43"/>
      <c r="AE18" s="41">
        <f t="shared" si="8"/>
        <v>0</v>
      </c>
      <c r="AF18" s="43"/>
      <c r="AG18" s="43"/>
      <c r="AH18" s="43"/>
      <c r="AI18" s="43"/>
      <c r="AJ18" s="43"/>
      <c r="AK18" s="41">
        <f t="shared" si="4"/>
        <v>0</v>
      </c>
      <c r="AL18" s="43"/>
      <c r="AM18" s="43"/>
      <c r="AN18" s="43"/>
      <c r="AO18" s="41"/>
      <c r="AP18" s="44"/>
      <c r="AQ18" s="44"/>
      <c r="AR18" s="44"/>
      <c r="AS18" s="44"/>
      <c r="AT18" s="41">
        <f t="shared" si="5"/>
        <v>0</v>
      </c>
      <c r="AU18" s="42">
        <f t="shared" si="6"/>
        <v>0</v>
      </c>
    </row>
    <row r="19" spans="1:47" ht="15" customHeight="1">
      <c r="A19" s="39" t="s">
        <v>101</v>
      </c>
      <c r="B19" s="40" t="s">
        <v>62</v>
      </c>
      <c r="C19" s="43"/>
      <c r="D19" s="43"/>
      <c r="E19" s="43"/>
      <c r="F19" s="43"/>
      <c r="G19" s="41">
        <f t="shared" si="7"/>
        <v>0</v>
      </c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1">
        <f t="shared" si="2"/>
        <v>0</v>
      </c>
      <c r="Z19" s="43"/>
      <c r="AA19" s="43"/>
      <c r="AB19" s="43"/>
      <c r="AC19" s="43"/>
      <c r="AD19" s="43"/>
      <c r="AE19" s="41">
        <f t="shared" si="8"/>
        <v>0</v>
      </c>
      <c r="AF19" s="43"/>
      <c r="AG19" s="43"/>
      <c r="AH19" s="43"/>
      <c r="AI19" s="43"/>
      <c r="AJ19" s="43"/>
      <c r="AK19" s="41">
        <f t="shared" si="4"/>
        <v>0</v>
      </c>
      <c r="AL19" s="43"/>
      <c r="AM19" s="43"/>
      <c r="AN19" s="43"/>
      <c r="AO19" s="41"/>
      <c r="AP19" s="44"/>
      <c r="AQ19" s="44"/>
      <c r="AR19" s="44"/>
      <c r="AS19" s="44"/>
      <c r="AT19" s="41">
        <f t="shared" si="5"/>
        <v>0</v>
      </c>
      <c r="AU19" s="42">
        <f t="shared" si="6"/>
        <v>0</v>
      </c>
    </row>
    <row r="20" spans="1:47" ht="15" customHeight="1">
      <c r="A20" s="39" t="s">
        <v>11</v>
      </c>
      <c r="B20" s="40" t="s">
        <v>63</v>
      </c>
      <c r="C20" s="43"/>
      <c r="D20" s="43"/>
      <c r="E20" s="43"/>
      <c r="F20" s="43"/>
      <c r="G20" s="41">
        <f t="shared" si="7"/>
        <v>0</v>
      </c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1">
        <f t="shared" si="2"/>
        <v>0</v>
      </c>
      <c r="Z20" s="43"/>
      <c r="AA20" s="43"/>
      <c r="AB20" s="43"/>
      <c r="AC20" s="43"/>
      <c r="AD20" s="43"/>
      <c r="AE20" s="41">
        <f t="shared" si="8"/>
        <v>0</v>
      </c>
      <c r="AF20" s="43"/>
      <c r="AG20" s="43"/>
      <c r="AH20" s="43"/>
      <c r="AI20" s="43"/>
      <c r="AJ20" s="43"/>
      <c r="AK20" s="41">
        <f t="shared" si="4"/>
        <v>0</v>
      </c>
      <c r="AL20" s="43"/>
      <c r="AM20" s="43"/>
      <c r="AN20" s="43"/>
      <c r="AO20" s="41"/>
      <c r="AP20" s="44"/>
      <c r="AQ20" s="44"/>
      <c r="AR20" s="44"/>
      <c r="AS20" s="44"/>
      <c r="AT20" s="41">
        <f t="shared" si="5"/>
        <v>0</v>
      </c>
      <c r="AU20" s="42">
        <f t="shared" si="6"/>
        <v>0</v>
      </c>
    </row>
    <row r="21" spans="1:47" ht="15" customHeight="1">
      <c r="A21" s="39" t="s">
        <v>12</v>
      </c>
      <c r="B21" s="40" t="s">
        <v>64</v>
      </c>
      <c r="C21" s="43"/>
      <c r="D21" s="43"/>
      <c r="E21" s="43"/>
      <c r="F21" s="43"/>
      <c r="G21" s="41">
        <f t="shared" si="7"/>
        <v>0</v>
      </c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1">
        <f t="shared" si="2"/>
        <v>0</v>
      </c>
      <c r="Z21" s="43"/>
      <c r="AA21" s="43"/>
      <c r="AB21" s="43"/>
      <c r="AC21" s="43"/>
      <c r="AD21" s="43"/>
      <c r="AE21" s="41">
        <f t="shared" si="8"/>
        <v>0</v>
      </c>
      <c r="AF21" s="43"/>
      <c r="AG21" s="43"/>
      <c r="AH21" s="43"/>
      <c r="AI21" s="43"/>
      <c r="AJ21" s="43"/>
      <c r="AK21" s="41">
        <f t="shared" si="4"/>
        <v>0</v>
      </c>
      <c r="AL21" s="43"/>
      <c r="AM21" s="43"/>
      <c r="AN21" s="43"/>
      <c r="AO21" s="41"/>
      <c r="AP21" s="44"/>
      <c r="AQ21" s="44"/>
      <c r="AR21" s="44"/>
      <c r="AS21" s="44"/>
      <c r="AT21" s="41">
        <f t="shared" si="5"/>
        <v>0</v>
      </c>
      <c r="AU21" s="42">
        <f t="shared" si="6"/>
        <v>0</v>
      </c>
    </row>
    <row r="22" spans="1:47" ht="15" customHeight="1">
      <c r="A22" s="39" t="s">
        <v>102</v>
      </c>
      <c r="B22" s="40" t="s">
        <v>65</v>
      </c>
      <c r="C22" s="43"/>
      <c r="D22" s="43"/>
      <c r="E22" s="43"/>
      <c r="F22" s="43"/>
      <c r="G22" s="41">
        <f t="shared" si="7"/>
        <v>0</v>
      </c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1">
        <f t="shared" si="2"/>
        <v>0</v>
      </c>
      <c r="Z22" s="43"/>
      <c r="AA22" s="43"/>
      <c r="AB22" s="43"/>
      <c r="AC22" s="43"/>
      <c r="AD22" s="43"/>
      <c r="AE22" s="41">
        <f t="shared" si="8"/>
        <v>0</v>
      </c>
      <c r="AF22" s="43"/>
      <c r="AG22" s="43"/>
      <c r="AH22" s="43"/>
      <c r="AI22" s="43"/>
      <c r="AJ22" s="43"/>
      <c r="AK22" s="41">
        <f t="shared" si="4"/>
        <v>0</v>
      </c>
      <c r="AL22" s="43"/>
      <c r="AM22" s="43"/>
      <c r="AN22" s="43"/>
      <c r="AO22" s="41"/>
      <c r="AP22" s="44"/>
      <c r="AQ22" s="44"/>
      <c r="AR22" s="44"/>
      <c r="AS22" s="44"/>
      <c r="AT22" s="41">
        <f t="shared" si="5"/>
        <v>0</v>
      </c>
      <c r="AU22" s="42">
        <f t="shared" si="6"/>
        <v>0</v>
      </c>
    </row>
    <row r="23" spans="1:47" ht="15" customHeight="1">
      <c r="A23" s="39" t="s">
        <v>103</v>
      </c>
      <c r="B23" s="40" t="s">
        <v>66</v>
      </c>
      <c r="C23" s="43"/>
      <c r="D23" s="43"/>
      <c r="E23" s="43"/>
      <c r="F23" s="43"/>
      <c r="G23" s="41">
        <f t="shared" si="7"/>
        <v>0</v>
      </c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1">
        <f t="shared" si="2"/>
        <v>0</v>
      </c>
      <c r="Z23" s="43"/>
      <c r="AA23" s="43"/>
      <c r="AB23" s="43"/>
      <c r="AC23" s="43"/>
      <c r="AD23" s="43"/>
      <c r="AE23" s="41">
        <f t="shared" si="8"/>
        <v>0</v>
      </c>
      <c r="AF23" s="43"/>
      <c r="AG23" s="43"/>
      <c r="AH23" s="43"/>
      <c r="AI23" s="43"/>
      <c r="AJ23" s="43"/>
      <c r="AK23" s="41">
        <f t="shared" si="4"/>
        <v>0</v>
      </c>
      <c r="AL23" s="43"/>
      <c r="AM23" s="43"/>
      <c r="AN23" s="43"/>
      <c r="AO23" s="41"/>
      <c r="AP23" s="44"/>
      <c r="AQ23" s="44"/>
      <c r="AR23" s="44"/>
      <c r="AS23" s="44"/>
      <c r="AT23" s="41">
        <f t="shared" si="5"/>
        <v>0</v>
      </c>
      <c r="AU23" s="42">
        <f t="shared" si="6"/>
        <v>0</v>
      </c>
    </row>
    <row r="24" spans="1:47" ht="15" customHeight="1">
      <c r="A24" s="39" t="s">
        <v>104</v>
      </c>
      <c r="B24" s="40" t="s">
        <v>67</v>
      </c>
      <c r="C24" s="43"/>
      <c r="D24" s="43"/>
      <c r="E24" s="43"/>
      <c r="F24" s="43"/>
      <c r="G24" s="41">
        <f t="shared" si="7"/>
        <v>0</v>
      </c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1">
        <f t="shared" si="2"/>
        <v>0</v>
      </c>
      <c r="Z24" s="43"/>
      <c r="AA24" s="43"/>
      <c r="AB24" s="43"/>
      <c r="AC24" s="43"/>
      <c r="AD24" s="43"/>
      <c r="AE24" s="41">
        <f t="shared" si="8"/>
        <v>0</v>
      </c>
      <c r="AF24" s="43"/>
      <c r="AG24" s="43"/>
      <c r="AH24" s="43"/>
      <c r="AI24" s="43"/>
      <c r="AJ24" s="43"/>
      <c r="AK24" s="41">
        <f t="shared" si="4"/>
        <v>0</v>
      </c>
      <c r="AL24" s="43"/>
      <c r="AM24" s="43"/>
      <c r="AN24" s="43"/>
      <c r="AO24" s="41"/>
      <c r="AP24" s="44"/>
      <c r="AQ24" s="44"/>
      <c r="AR24" s="44"/>
      <c r="AS24" s="44"/>
      <c r="AT24" s="41">
        <f t="shared" si="5"/>
        <v>0</v>
      </c>
      <c r="AU24" s="42">
        <f t="shared" si="6"/>
        <v>0</v>
      </c>
    </row>
    <row r="25" spans="1:47" ht="15" customHeight="1">
      <c r="A25" s="39" t="s">
        <v>105</v>
      </c>
      <c r="B25" s="40" t="s">
        <v>68</v>
      </c>
      <c r="C25" s="43"/>
      <c r="D25" s="43"/>
      <c r="E25" s="43"/>
      <c r="F25" s="43"/>
      <c r="G25" s="41">
        <f t="shared" si="7"/>
        <v>0</v>
      </c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1">
        <f t="shared" si="2"/>
        <v>0</v>
      </c>
      <c r="Z25" s="43"/>
      <c r="AA25" s="43"/>
      <c r="AB25" s="43"/>
      <c r="AC25" s="43"/>
      <c r="AD25" s="43"/>
      <c r="AE25" s="41">
        <f t="shared" si="8"/>
        <v>0</v>
      </c>
      <c r="AF25" s="43"/>
      <c r="AG25" s="43"/>
      <c r="AH25" s="43"/>
      <c r="AI25" s="43"/>
      <c r="AJ25" s="43"/>
      <c r="AK25" s="41">
        <f t="shared" si="4"/>
        <v>0</v>
      </c>
      <c r="AL25" s="43"/>
      <c r="AM25" s="43"/>
      <c r="AN25" s="43"/>
      <c r="AO25" s="41"/>
      <c r="AP25" s="44"/>
      <c r="AQ25" s="44"/>
      <c r="AR25" s="44"/>
      <c r="AS25" s="44"/>
      <c r="AT25" s="41">
        <f t="shared" si="5"/>
        <v>0</v>
      </c>
      <c r="AU25" s="42">
        <f t="shared" si="6"/>
        <v>0</v>
      </c>
    </row>
    <row r="26" spans="1:47" ht="15" customHeight="1">
      <c r="A26" s="39" t="s">
        <v>106</v>
      </c>
      <c r="B26" s="40" t="s">
        <v>69</v>
      </c>
      <c r="C26" s="43"/>
      <c r="D26" s="43"/>
      <c r="E26" s="43"/>
      <c r="F26" s="43"/>
      <c r="G26" s="41">
        <f t="shared" si="7"/>
        <v>0</v>
      </c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1">
        <f t="shared" si="2"/>
        <v>0</v>
      </c>
      <c r="Z26" s="43"/>
      <c r="AA26" s="43"/>
      <c r="AB26" s="43"/>
      <c r="AC26" s="43"/>
      <c r="AD26" s="43"/>
      <c r="AE26" s="41">
        <f t="shared" si="8"/>
        <v>0</v>
      </c>
      <c r="AF26" s="43"/>
      <c r="AG26" s="43"/>
      <c r="AH26" s="43"/>
      <c r="AI26" s="43"/>
      <c r="AJ26" s="43"/>
      <c r="AK26" s="41">
        <f t="shared" si="4"/>
        <v>0</v>
      </c>
      <c r="AL26" s="43"/>
      <c r="AM26" s="43"/>
      <c r="AN26" s="43"/>
      <c r="AO26" s="41"/>
      <c r="AP26" s="44"/>
      <c r="AQ26" s="44"/>
      <c r="AR26" s="44"/>
      <c r="AS26" s="44"/>
      <c r="AT26" s="41">
        <f t="shared" si="5"/>
        <v>0</v>
      </c>
      <c r="AU26" s="42">
        <f t="shared" si="6"/>
        <v>0</v>
      </c>
    </row>
    <row r="27" spans="1:47" ht="15" customHeight="1">
      <c r="A27" s="39" t="s">
        <v>18</v>
      </c>
      <c r="B27" s="40" t="s">
        <v>70</v>
      </c>
      <c r="C27" s="43"/>
      <c r="D27" s="43"/>
      <c r="E27" s="43"/>
      <c r="F27" s="43"/>
      <c r="G27" s="41">
        <f t="shared" si="7"/>
        <v>0</v>
      </c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1">
        <f t="shared" si="2"/>
        <v>0</v>
      </c>
      <c r="Z27" s="43"/>
      <c r="AA27" s="43"/>
      <c r="AB27" s="43"/>
      <c r="AC27" s="43"/>
      <c r="AD27" s="43"/>
      <c r="AE27" s="41">
        <f t="shared" si="8"/>
        <v>0</v>
      </c>
      <c r="AF27" s="43"/>
      <c r="AG27" s="43"/>
      <c r="AH27" s="43"/>
      <c r="AI27" s="43"/>
      <c r="AJ27" s="43"/>
      <c r="AK27" s="41">
        <f t="shared" si="4"/>
        <v>0</v>
      </c>
      <c r="AL27" s="43"/>
      <c r="AM27" s="43"/>
      <c r="AN27" s="43"/>
      <c r="AO27" s="41"/>
      <c r="AP27" s="44"/>
      <c r="AQ27" s="44"/>
      <c r="AR27" s="44"/>
      <c r="AS27" s="44"/>
      <c r="AT27" s="41">
        <f t="shared" si="5"/>
        <v>0</v>
      </c>
      <c r="AU27" s="42">
        <f t="shared" si="6"/>
        <v>0</v>
      </c>
    </row>
    <row r="28" spans="1:47" ht="15" customHeight="1">
      <c r="A28" s="39" t="s">
        <v>19</v>
      </c>
      <c r="B28" s="40" t="s">
        <v>71</v>
      </c>
      <c r="C28" s="43"/>
      <c r="D28" s="43"/>
      <c r="E28" s="43"/>
      <c r="F28" s="43"/>
      <c r="G28" s="41">
        <f t="shared" si="7"/>
        <v>0</v>
      </c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1">
        <f t="shared" si="2"/>
        <v>0</v>
      </c>
      <c r="Z28" s="43"/>
      <c r="AA28" s="43"/>
      <c r="AB28" s="43"/>
      <c r="AC28" s="43"/>
      <c r="AD28" s="43"/>
      <c r="AE28" s="41">
        <f t="shared" si="8"/>
        <v>0</v>
      </c>
      <c r="AF28" s="43"/>
      <c r="AG28" s="43"/>
      <c r="AH28" s="43"/>
      <c r="AI28" s="43"/>
      <c r="AJ28" s="43"/>
      <c r="AK28" s="41">
        <f t="shared" si="4"/>
        <v>0</v>
      </c>
      <c r="AL28" s="43"/>
      <c r="AM28" s="43"/>
      <c r="AN28" s="43"/>
      <c r="AO28" s="41"/>
      <c r="AP28" s="44"/>
      <c r="AQ28" s="44"/>
      <c r="AR28" s="44"/>
      <c r="AS28" s="44"/>
      <c r="AT28" s="41">
        <f t="shared" si="5"/>
        <v>0</v>
      </c>
      <c r="AU28" s="42">
        <f t="shared" si="6"/>
        <v>0</v>
      </c>
    </row>
    <row r="29" spans="1:47" ht="15" customHeight="1">
      <c r="A29" s="39" t="s">
        <v>20</v>
      </c>
      <c r="B29" s="40" t="s">
        <v>72</v>
      </c>
      <c r="C29" s="43"/>
      <c r="D29" s="43"/>
      <c r="E29" s="43"/>
      <c r="F29" s="43"/>
      <c r="G29" s="41">
        <f t="shared" si="7"/>
        <v>0</v>
      </c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1">
        <f t="shared" si="2"/>
        <v>0</v>
      </c>
      <c r="Z29" s="43"/>
      <c r="AA29" s="43"/>
      <c r="AB29" s="43"/>
      <c r="AC29" s="43"/>
      <c r="AD29" s="43"/>
      <c r="AE29" s="41">
        <f t="shared" si="8"/>
        <v>0</v>
      </c>
      <c r="AF29" s="43"/>
      <c r="AG29" s="43"/>
      <c r="AH29" s="43"/>
      <c r="AI29" s="43"/>
      <c r="AJ29" s="43"/>
      <c r="AK29" s="41">
        <f t="shared" si="4"/>
        <v>0</v>
      </c>
      <c r="AL29" s="43"/>
      <c r="AM29" s="43"/>
      <c r="AN29" s="43"/>
      <c r="AO29" s="41"/>
      <c r="AP29" s="44"/>
      <c r="AQ29" s="44"/>
      <c r="AR29" s="44"/>
      <c r="AS29" s="44"/>
      <c r="AT29" s="41">
        <f t="shared" si="5"/>
        <v>0</v>
      </c>
      <c r="AU29" s="42">
        <f t="shared" si="6"/>
        <v>0</v>
      </c>
    </row>
    <row r="30" spans="1:47" ht="15" customHeight="1">
      <c r="A30" s="39" t="s">
        <v>21</v>
      </c>
      <c r="B30" s="40" t="s">
        <v>73</v>
      </c>
      <c r="C30" s="43"/>
      <c r="D30" s="43"/>
      <c r="E30" s="43"/>
      <c r="F30" s="43"/>
      <c r="G30" s="41">
        <f t="shared" si="7"/>
        <v>0</v>
      </c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1">
        <f t="shared" si="2"/>
        <v>0</v>
      </c>
      <c r="Z30" s="43"/>
      <c r="AA30" s="43"/>
      <c r="AB30" s="43"/>
      <c r="AC30" s="43"/>
      <c r="AD30" s="43"/>
      <c r="AE30" s="41">
        <f t="shared" si="8"/>
        <v>0</v>
      </c>
      <c r="AF30" s="43"/>
      <c r="AG30" s="43"/>
      <c r="AH30" s="43"/>
      <c r="AI30" s="43"/>
      <c r="AJ30" s="43"/>
      <c r="AK30" s="41">
        <f t="shared" si="4"/>
        <v>0</v>
      </c>
      <c r="AL30" s="43"/>
      <c r="AM30" s="43"/>
      <c r="AN30" s="43"/>
      <c r="AO30" s="41"/>
      <c r="AP30" s="44"/>
      <c r="AQ30" s="44"/>
      <c r="AR30" s="44"/>
      <c r="AS30" s="44"/>
      <c r="AT30" s="41">
        <f t="shared" si="5"/>
        <v>0</v>
      </c>
      <c r="AU30" s="42">
        <f t="shared" si="6"/>
        <v>0</v>
      </c>
    </row>
    <row r="31" spans="1:47" ht="15" customHeight="1">
      <c r="A31" s="39" t="s">
        <v>107</v>
      </c>
      <c r="B31" s="40" t="s">
        <v>74</v>
      </c>
      <c r="C31" s="43"/>
      <c r="D31" s="43"/>
      <c r="E31" s="43"/>
      <c r="F31" s="43"/>
      <c r="G31" s="41">
        <f t="shared" si="7"/>
        <v>0</v>
      </c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1">
        <f t="shared" si="2"/>
        <v>0</v>
      </c>
      <c r="Z31" s="43"/>
      <c r="AA31" s="43"/>
      <c r="AB31" s="43"/>
      <c r="AC31" s="43"/>
      <c r="AD31" s="43"/>
      <c r="AE31" s="41">
        <f t="shared" si="8"/>
        <v>0</v>
      </c>
      <c r="AF31" s="43"/>
      <c r="AG31" s="43"/>
      <c r="AH31" s="43"/>
      <c r="AI31" s="43"/>
      <c r="AJ31" s="43"/>
      <c r="AK31" s="41">
        <f t="shared" si="4"/>
        <v>0</v>
      </c>
      <c r="AL31" s="43"/>
      <c r="AM31" s="43"/>
      <c r="AN31" s="43"/>
      <c r="AO31" s="41"/>
      <c r="AP31" s="44"/>
      <c r="AQ31" s="44"/>
      <c r="AR31" s="44"/>
      <c r="AS31" s="44"/>
      <c r="AT31" s="41">
        <f t="shared" si="5"/>
        <v>0</v>
      </c>
      <c r="AU31" s="42">
        <f t="shared" si="6"/>
        <v>0</v>
      </c>
    </row>
    <row r="32" spans="1:47" ht="15" customHeight="1">
      <c r="A32" s="39" t="s">
        <v>23</v>
      </c>
      <c r="B32" s="40" t="s">
        <v>75</v>
      </c>
      <c r="C32" s="43"/>
      <c r="D32" s="43"/>
      <c r="E32" s="43"/>
      <c r="F32" s="43"/>
      <c r="G32" s="41">
        <f t="shared" si="7"/>
        <v>0</v>
      </c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1">
        <f t="shared" si="2"/>
        <v>0</v>
      </c>
      <c r="Z32" s="43"/>
      <c r="AA32" s="43"/>
      <c r="AB32" s="43"/>
      <c r="AC32" s="43"/>
      <c r="AD32" s="43"/>
      <c r="AE32" s="41">
        <f t="shared" si="8"/>
        <v>0</v>
      </c>
      <c r="AF32" s="43"/>
      <c r="AG32" s="43"/>
      <c r="AH32" s="43"/>
      <c r="AI32" s="43"/>
      <c r="AJ32" s="43"/>
      <c r="AK32" s="41">
        <f t="shared" si="4"/>
        <v>0</v>
      </c>
      <c r="AL32" s="43"/>
      <c r="AM32" s="43"/>
      <c r="AN32" s="43"/>
      <c r="AO32" s="41"/>
      <c r="AP32" s="44"/>
      <c r="AQ32" s="44"/>
      <c r="AR32" s="44"/>
      <c r="AS32" s="44"/>
      <c r="AT32" s="41">
        <f t="shared" si="5"/>
        <v>0</v>
      </c>
      <c r="AU32" s="42">
        <f t="shared" si="6"/>
        <v>0</v>
      </c>
    </row>
    <row r="33" spans="1:47" ht="15" customHeight="1" thickBot="1">
      <c r="A33" s="45" t="s">
        <v>24</v>
      </c>
      <c r="B33" s="46" t="s">
        <v>76</v>
      </c>
      <c r="C33" s="47">
        <f>C12-C17</f>
        <v>0</v>
      </c>
      <c r="D33" s="47">
        <f>D12-D17</f>
        <v>0</v>
      </c>
      <c r="E33" s="47">
        <f>E12-E17</f>
        <v>0</v>
      </c>
      <c r="F33" s="47">
        <f t="shared" ref="F33:AS33" si="10">F12-F17</f>
        <v>0</v>
      </c>
      <c r="G33" s="47">
        <f t="shared" si="7"/>
        <v>0</v>
      </c>
      <c r="H33" s="47">
        <f t="shared" si="10"/>
        <v>0</v>
      </c>
      <c r="I33" s="47">
        <f t="shared" si="10"/>
        <v>0</v>
      </c>
      <c r="J33" s="47">
        <f t="shared" si="10"/>
        <v>0</v>
      </c>
      <c r="K33" s="47">
        <f t="shared" si="10"/>
        <v>0</v>
      </c>
      <c r="L33" s="47">
        <f t="shared" si="10"/>
        <v>0</v>
      </c>
      <c r="M33" s="47">
        <f t="shared" si="10"/>
        <v>0</v>
      </c>
      <c r="N33" s="47">
        <f t="shared" si="10"/>
        <v>0</v>
      </c>
      <c r="O33" s="47">
        <f t="shared" si="10"/>
        <v>0</v>
      </c>
      <c r="P33" s="47">
        <f t="shared" si="10"/>
        <v>0</v>
      </c>
      <c r="Q33" s="47">
        <f t="shared" si="10"/>
        <v>0</v>
      </c>
      <c r="R33" s="47">
        <f t="shared" si="10"/>
        <v>0</v>
      </c>
      <c r="S33" s="47">
        <f t="shared" si="10"/>
        <v>0</v>
      </c>
      <c r="T33" s="47">
        <f t="shared" si="10"/>
        <v>0</v>
      </c>
      <c r="U33" s="47">
        <f t="shared" si="10"/>
        <v>0</v>
      </c>
      <c r="V33" s="47">
        <f t="shared" si="10"/>
        <v>0</v>
      </c>
      <c r="W33" s="47">
        <f t="shared" si="10"/>
        <v>0</v>
      </c>
      <c r="X33" s="47">
        <f t="shared" si="10"/>
        <v>0</v>
      </c>
      <c r="Y33" s="47">
        <f t="shared" si="2"/>
        <v>0</v>
      </c>
      <c r="Z33" s="47">
        <f t="shared" si="10"/>
        <v>0</v>
      </c>
      <c r="AA33" s="47">
        <f t="shared" si="10"/>
        <v>0</v>
      </c>
      <c r="AB33" s="47">
        <f t="shared" si="10"/>
        <v>0</v>
      </c>
      <c r="AC33" s="47">
        <f t="shared" si="10"/>
        <v>0</v>
      </c>
      <c r="AD33" s="47">
        <f t="shared" si="10"/>
        <v>0</v>
      </c>
      <c r="AE33" s="47">
        <f t="shared" ref="AE33" si="11">SUM(Z33:AD33)</f>
        <v>0</v>
      </c>
      <c r="AF33" s="47">
        <f t="shared" si="10"/>
        <v>0</v>
      </c>
      <c r="AG33" s="47">
        <f t="shared" si="10"/>
        <v>0</v>
      </c>
      <c r="AH33" s="47">
        <f t="shared" si="10"/>
        <v>0</v>
      </c>
      <c r="AI33" s="47">
        <f t="shared" si="10"/>
        <v>0</v>
      </c>
      <c r="AJ33" s="47">
        <f t="shared" si="10"/>
        <v>0</v>
      </c>
      <c r="AK33" s="47">
        <f t="shared" si="4"/>
        <v>0</v>
      </c>
      <c r="AL33" s="47">
        <f t="shared" si="10"/>
        <v>0</v>
      </c>
      <c r="AM33" s="47">
        <f t="shared" si="10"/>
        <v>0</v>
      </c>
      <c r="AN33" s="47">
        <f t="shared" si="10"/>
        <v>0</v>
      </c>
      <c r="AO33" s="47">
        <f t="shared" si="10"/>
        <v>0</v>
      </c>
      <c r="AP33" s="47">
        <f t="shared" si="10"/>
        <v>0</v>
      </c>
      <c r="AQ33" s="47">
        <f t="shared" si="10"/>
        <v>0</v>
      </c>
      <c r="AR33" s="47">
        <f t="shared" si="10"/>
        <v>0</v>
      </c>
      <c r="AS33" s="47">
        <f t="shared" si="10"/>
        <v>0</v>
      </c>
      <c r="AT33" s="47">
        <f t="shared" si="5"/>
        <v>0</v>
      </c>
      <c r="AU33" s="48">
        <f t="shared" si="6"/>
        <v>0</v>
      </c>
    </row>
    <row r="34" spans="1:47" ht="15" customHeight="1"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</row>
    <row r="35" spans="1:47" ht="15" customHeight="1">
      <c r="A35" s="49" t="s">
        <v>108</v>
      </c>
      <c r="C35" s="102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57"/>
      <c r="AH35" s="57"/>
      <c r="AI35" s="57"/>
      <c r="AJ35" s="57"/>
      <c r="AK35" s="50"/>
      <c r="AL35" s="50"/>
      <c r="AM35" s="50"/>
      <c r="AN35" s="50"/>
      <c r="AO35" s="50"/>
      <c r="AP35" s="50"/>
      <c r="AQ35" s="50"/>
      <c r="AR35" s="50"/>
      <c r="AS35" s="50"/>
      <c r="AT35" s="50"/>
    </row>
    <row r="36" spans="1:47" ht="15" customHeight="1">
      <c r="A36" s="106" t="s">
        <v>137</v>
      </c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</row>
    <row r="37" spans="1:47" ht="15" customHeight="1">
      <c r="A37" s="106" t="s">
        <v>187</v>
      </c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6"/>
      <c r="AF37" s="106"/>
      <c r="AG37" s="106"/>
      <c r="AH37" s="106"/>
      <c r="AI37" s="106"/>
      <c r="AJ37" s="106"/>
      <c r="AK37" s="106"/>
      <c r="AL37" s="106"/>
      <c r="AM37" s="106"/>
      <c r="AN37" s="106"/>
      <c r="AO37" s="106"/>
      <c r="AP37" s="106"/>
      <c r="AQ37" s="106"/>
      <c r="AR37" s="50"/>
      <c r="AS37" s="50"/>
      <c r="AT37" s="50"/>
    </row>
    <row r="38" spans="1:47" ht="15" customHeight="1">
      <c r="A38" s="49" t="s">
        <v>138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</row>
    <row r="39" spans="1:47">
      <c r="C39" s="51"/>
      <c r="D39" s="51"/>
      <c r="E39" s="51"/>
      <c r="F39" s="51"/>
      <c r="G39" s="51"/>
      <c r="H39" s="51"/>
      <c r="I39" s="51"/>
      <c r="J39" s="51"/>
      <c r="K39" s="51"/>
      <c r="L39" s="51"/>
    </row>
    <row r="40" spans="1:47">
      <c r="C40" s="51"/>
      <c r="D40" s="51"/>
      <c r="E40" s="51"/>
      <c r="F40" s="51"/>
      <c r="G40" s="51"/>
      <c r="H40" s="51"/>
      <c r="I40" s="51"/>
      <c r="J40" s="51"/>
      <c r="K40" s="51"/>
      <c r="L40" s="51"/>
    </row>
    <row r="41" spans="1:47">
      <c r="C41" s="51"/>
      <c r="D41" s="51"/>
      <c r="E41" s="51"/>
      <c r="F41" s="51"/>
      <c r="G41" s="51"/>
      <c r="H41" s="51"/>
      <c r="I41" s="51"/>
      <c r="J41" s="51"/>
      <c r="K41" s="51"/>
      <c r="L41" s="51"/>
    </row>
    <row r="42" spans="1:47">
      <c r="C42" s="52"/>
      <c r="D42" s="52"/>
      <c r="E42" s="52"/>
      <c r="F42" s="52"/>
      <c r="G42" s="52"/>
      <c r="H42" s="52"/>
      <c r="I42" s="52"/>
      <c r="J42" s="52"/>
      <c r="K42" s="52"/>
      <c r="L42" s="52"/>
    </row>
    <row r="43" spans="1:47">
      <c r="C43" s="52"/>
      <c r="D43" s="52"/>
      <c r="E43" s="52"/>
      <c r="F43" s="52"/>
      <c r="G43" s="52"/>
      <c r="H43" s="52"/>
      <c r="I43" s="52"/>
      <c r="J43" s="52"/>
      <c r="K43" s="52"/>
      <c r="L43" s="52"/>
    </row>
  </sheetData>
  <mergeCells count="60">
    <mergeCell ref="A37:AQ37"/>
    <mergeCell ref="A36:AE36"/>
    <mergeCell ref="V9:V10"/>
    <mergeCell ref="X9:X10"/>
    <mergeCell ref="Y9:Y10"/>
    <mergeCell ref="Z9:Z10"/>
    <mergeCell ref="AA9:AA10"/>
    <mergeCell ref="P9:P10"/>
    <mergeCell ref="Q9:Q10"/>
    <mergeCell ref="R9:R10"/>
    <mergeCell ref="S9:S10"/>
    <mergeCell ref="T9:T10"/>
    <mergeCell ref="U9:U10"/>
    <mergeCell ref="O9:O10"/>
    <mergeCell ref="B8:B10"/>
    <mergeCell ref="A8:A10"/>
    <mergeCell ref="C35:AF35"/>
    <mergeCell ref="AQ9:AQ10"/>
    <mergeCell ref="AS9:AS10"/>
    <mergeCell ref="AH9:AH10"/>
    <mergeCell ref="AI9:AI10"/>
    <mergeCell ref="AJ9:AJ10"/>
    <mergeCell ref="H9:H10"/>
    <mergeCell ref="I9:I10"/>
    <mergeCell ref="AF9:AF10"/>
    <mergeCell ref="M9:M10"/>
    <mergeCell ref="N9:N10"/>
    <mergeCell ref="J9:J10"/>
    <mergeCell ref="K9:K10"/>
    <mergeCell ref="L9:L10"/>
    <mergeCell ref="A2:AU5"/>
    <mergeCell ref="AN9:AN10"/>
    <mergeCell ref="AL9:AL10"/>
    <mergeCell ref="AM9:AM10"/>
    <mergeCell ref="AO9:AO10"/>
    <mergeCell ref="AB9:AB10"/>
    <mergeCell ref="AC9:AC10"/>
    <mergeCell ref="AD9:AD10"/>
    <mergeCell ref="AE9:AE10"/>
    <mergeCell ref="AN6:AO6"/>
    <mergeCell ref="C8:G8"/>
    <mergeCell ref="H8:Y8"/>
    <mergeCell ref="Z8:AE8"/>
    <mergeCell ref="AF8:AK8"/>
    <mergeCell ref="AL8:AT8"/>
    <mergeCell ref="E7:Q7"/>
    <mergeCell ref="R7:AD7"/>
    <mergeCell ref="AE7:AW7"/>
    <mergeCell ref="G9:G10"/>
    <mergeCell ref="C9:C10"/>
    <mergeCell ref="D9:D10"/>
    <mergeCell ref="E9:E10"/>
    <mergeCell ref="F9:F10"/>
    <mergeCell ref="AU8:AU10"/>
    <mergeCell ref="AG9:AG10"/>
    <mergeCell ref="AP9:AP10"/>
    <mergeCell ref="AT9:AT10"/>
    <mergeCell ref="AK9:AK10"/>
    <mergeCell ref="W9:W10"/>
    <mergeCell ref="AR9:AR10"/>
  </mergeCells>
  <phoneticPr fontId="3" type="noConversion"/>
  <pageMargins left="0.79" right="0.70866141732283472" top="0.74803149606299213" bottom="0.74803149606299213" header="0.31496062992125984" footer="0.31496062992125984"/>
  <pageSetup paperSize="9"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34"/>
  <sheetViews>
    <sheetView topLeftCell="A28" workbookViewId="0">
      <selection activeCell="E33" sqref="E33"/>
    </sheetView>
  </sheetViews>
  <sheetFormatPr defaultRowHeight="13.5"/>
  <cols>
    <col min="1" max="1" width="13.25" customWidth="1"/>
  </cols>
  <sheetData>
    <row r="1" spans="1:3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ht="21">
      <c r="A2" s="1"/>
      <c r="B2" s="1"/>
      <c r="C2" s="121" t="s">
        <v>42</v>
      </c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</row>
    <row r="3" spans="1:33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>
      <c r="A4" s="6" t="s">
        <v>41</v>
      </c>
      <c r="B4" s="2" t="s">
        <v>0</v>
      </c>
      <c r="C4" s="2" t="s">
        <v>0</v>
      </c>
      <c r="D4" s="2" t="s">
        <v>0</v>
      </c>
      <c r="E4" s="2" t="s">
        <v>0</v>
      </c>
      <c r="F4" s="2" t="s">
        <v>0</v>
      </c>
      <c r="G4" s="2" t="s">
        <v>0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</row>
    <row r="5" spans="1:33">
      <c r="A5" s="8"/>
      <c r="B5" s="122" t="s">
        <v>32</v>
      </c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4"/>
      <c r="T5" s="10" t="s">
        <v>33</v>
      </c>
      <c r="U5" s="125" t="s">
        <v>35</v>
      </c>
      <c r="V5" s="125"/>
      <c r="W5" s="125"/>
      <c r="X5" s="125"/>
      <c r="Y5" s="125"/>
      <c r="Z5" s="125"/>
      <c r="AA5" s="125"/>
      <c r="AB5" s="126" t="s">
        <v>39</v>
      </c>
      <c r="AC5" s="127"/>
      <c r="AD5" s="127"/>
      <c r="AE5" s="127"/>
      <c r="AF5" s="127"/>
      <c r="AG5" s="128"/>
    </row>
    <row r="6" spans="1:33">
      <c r="A6" s="130" t="s">
        <v>1</v>
      </c>
      <c r="B6" s="132" t="s">
        <v>25</v>
      </c>
      <c r="C6" s="133"/>
      <c r="D6" s="133"/>
      <c r="E6" s="133"/>
      <c r="F6" s="133"/>
      <c r="G6" s="134"/>
      <c r="H6" s="132" t="s">
        <v>30</v>
      </c>
      <c r="I6" s="133"/>
      <c r="J6" s="133"/>
      <c r="K6" s="133"/>
      <c r="L6" s="133"/>
      <c r="M6" s="134"/>
      <c r="N6" s="132" t="s">
        <v>31</v>
      </c>
      <c r="O6" s="133"/>
      <c r="P6" s="133"/>
      <c r="Q6" s="133"/>
      <c r="R6" s="133"/>
      <c r="S6" s="134"/>
      <c r="T6" s="11"/>
      <c r="U6" s="115" t="s">
        <v>36</v>
      </c>
      <c r="V6" s="135"/>
      <c r="W6" s="135"/>
      <c r="X6" s="135"/>
      <c r="Y6" s="135"/>
      <c r="Z6" s="9" t="s">
        <v>37</v>
      </c>
      <c r="AA6" s="115" t="s">
        <v>29</v>
      </c>
      <c r="AB6" s="117" t="s">
        <v>2</v>
      </c>
      <c r="AC6" s="110" t="s">
        <v>26</v>
      </c>
      <c r="AD6" s="110" t="s">
        <v>27</v>
      </c>
      <c r="AE6" s="110" t="s">
        <v>28</v>
      </c>
      <c r="AF6" s="110" t="s">
        <v>38</v>
      </c>
      <c r="AG6" s="129" t="s">
        <v>40</v>
      </c>
    </row>
    <row r="7" spans="1:33">
      <c r="A7" s="131"/>
      <c r="B7" s="130" t="s">
        <v>2</v>
      </c>
      <c r="C7" s="112" t="s">
        <v>26</v>
      </c>
      <c r="D7" s="112" t="s">
        <v>27</v>
      </c>
      <c r="E7" s="112" t="s">
        <v>28</v>
      </c>
      <c r="F7" s="112" t="s">
        <v>38</v>
      </c>
      <c r="G7" s="112" t="s">
        <v>29</v>
      </c>
      <c r="H7" s="130" t="s">
        <v>2</v>
      </c>
      <c r="I7" s="112" t="s">
        <v>26</v>
      </c>
      <c r="J7" s="112" t="s">
        <v>27</v>
      </c>
      <c r="K7" s="112" t="s">
        <v>28</v>
      </c>
      <c r="L7" s="112" t="s">
        <v>38</v>
      </c>
      <c r="M7" s="112" t="s">
        <v>29</v>
      </c>
      <c r="N7" s="130" t="s">
        <v>2</v>
      </c>
      <c r="O7" s="112" t="s">
        <v>26</v>
      </c>
      <c r="P7" s="112" t="s">
        <v>27</v>
      </c>
      <c r="Q7" s="112" t="s">
        <v>28</v>
      </c>
      <c r="R7" s="112" t="s">
        <v>38</v>
      </c>
      <c r="S7" s="112" t="s">
        <v>29</v>
      </c>
      <c r="T7" s="12"/>
      <c r="U7" s="114" t="s">
        <v>2</v>
      </c>
      <c r="V7" s="115" t="s">
        <v>26</v>
      </c>
      <c r="W7" s="115" t="s">
        <v>27</v>
      </c>
      <c r="X7" s="115" t="s">
        <v>28</v>
      </c>
      <c r="Y7" s="115" t="s">
        <v>38</v>
      </c>
      <c r="Z7" s="110"/>
      <c r="AA7" s="116"/>
      <c r="AB7" s="118"/>
      <c r="AC7" s="118"/>
      <c r="AD7" s="118"/>
      <c r="AE7" s="118"/>
      <c r="AF7" s="118"/>
      <c r="AG7" s="118"/>
    </row>
    <row r="8" spans="1:33" ht="22.5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7" t="s">
        <v>34</v>
      </c>
      <c r="U8" s="114"/>
      <c r="V8" s="114"/>
      <c r="W8" s="114"/>
      <c r="X8" s="114"/>
      <c r="Y8" s="114"/>
      <c r="Z8" s="111"/>
      <c r="AA8" s="116"/>
      <c r="AB8" s="111"/>
      <c r="AC8" s="111"/>
      <c r="AD8" s="111"/>
      <c r="AE8" s="111"/>
      <c r="AF8" s="111"/>
      <c r="AG8" s="111"/>
    </row>
    <row r="9" spans="1:33">
      <c r="A9" s="3" t="s">
        <v>3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</row>
    <row r="10" spans="1:33" ht="22.5">
      <c r="A10" s="3" t="s">
        <v>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>
      <c r="A11" s="3" t="s">
        <v>5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ht="22.5">
      <c r="A12" s="3" t="s">
        <v>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ht="33.75">
      <c r="A13" s="3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>
      <c r="A14" s="3" t="s">
        <v>8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22.5">
      <c r="A15" s="3" t="s">
        <v>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22.5">
      <c r="A16" s="3" t="s">
        <v>10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ht="22.5">
      <c r="A17" s="3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ht="22.5">
      <c r="A18" s="3" t="s">
        <v>12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22.5">
      <c r="A19" s="3" t="s">
        <v>13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ht="22.5">
      <c r="A20" s="3" t="s">
        <v>14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ht="33.75">
      <c r="A21" s="3" t="s">
        <v>15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ht="33.75">
      <c r="A22" s="3" t="s">
        <v>16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22.5">
      <c r="A23" s="3" t="s">
        <v>17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>
      <c r="A24" s="3" t="s">
        <v>18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ht="22.5">
      <c r="A25" s="3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ht="33.75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ht="22.5">
      <c r="A27" s="3" t="s">
        <v>21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ht="22.5">
      <c r="A28" s="3" t="s">
        <v>22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ht="22.5">
      <c r="A29" s="3" t="s">
        <v>23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>
      <c r="A30" s="3" t="s">
        <v>24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>
      <c r="A31" s="1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1:33">
      <c r="A32" s="1"/>
      <c r="B32" s="119" t="s">
        <v>44</v>
      </c>
      <c r="C32" s="120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:33">
      <c r="A33" s="1"/>
      <c r="B33" s="14" t="s">
        <v>43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:33">
      <c r="B34" s="14" t="s">
        <v>45</v>
      </c>
      <c r="C34" s="5"/>
      <c r="D34" s="5"/>
      <c r="E34" s="5"/>
      <c r="F34" s="5"/>
    </row>
  </sheetData>
  <mergeCells count="41">
    <mergeCell ref="A6:A8"/>
    <mergeCell ref="B6:G6"/>
    <mergeCell ref="H6:M6"/>
    <mergeCell ref="N6:S6"/>
    <mergeCell ref="U6:Y6"/>
    <mergeCell ref="J7:J8"/>
    <mergeCell ref="K7:K8"/>
    <mergeCell ref="L7:L8"/>
    <mergeCell ref="M7:M8"/>
    <mergeCell ref="N7:N8"/>
    <mergeCell ref="O7:O8"/>
    <mergeCell ref="X7:X8"/>
    <mergeCell ref="Y7:Y8"/>
    <mergeCell ref="AF6:AF8"/>
    <mergeCell ref="B32:S32"/>
    <mergeCell ref="C2:AG2"/>
    <mergeCell ref="B5:S5"/>
    <mergeCell ref="U5:AA5"/>
    <mergeCell ref="AB5:AG5"/>
    <mergeCell ref="P7:P8"/>
    <mergeCell ref="AG6:AG8"/>
    <mergeCell ref="B7:B8"/>
    <mergeCell ref="C7:C8"/>
    <mergeCell ref="D7:D8"/>
    <mergeCell ref="E7:E8"/>
    <mergeCell ref="F7:F8"/>
    <mergeCell ref="G7:G8"/>
    <mergeCell ref="H7:H8"/>
    <mergeCell ref="I7:I8"/>
    <mergeCell ref="AA6:AA8"/>
    <mergeCell ref="AB6:AB8"/>
    <mergeCell ref="AC6:AC8"/>
    <mergeCell ref="AD6:AD8"/>
    <mergeCell ref="AE6:AE8"/>
    <mergeCell ref="Z7:Z8"/>
    <mergeCell ref="Q7:Q8"/>
    <mergeCell ref="R7:R8"/>
    <mergeCell ref="S7:S8"/>
    <mergeCell ref="U7:U8"/>
    <mergeCell ref="V7:V8"/>
    <mergeCell ref="W7:W8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4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W37"/>
  <sheetViews>
    <sheetView tabSelected="1" zoomScaleNormal="100" workbookViewId="0">
      <selection activeCell="A2" sqref="A2:AW2"/>
    </sheetView>
  </sheetViews>
  <sheetFormatPr defaultColWidth="9" defaultRowHeight="11.25"/>
  <cols>
    <col min="1" max="1" width="4" style="23" customWidth="1"/>
    <col min="2" max="2" width="3.375" style="23" customWidth="1"/>
    <col min="3" max="3" width="23.125" style="23" customWidth="1"/>
    <col min="4" max="49" width="5.625" style="23" customWidth="1"/>
    <col min="50" max="127" width="9" style="24"/>
    <col min="128" max="16384" width="9" style="23"/>
  </cols>
  <sheetData>
    <row r="1" spans="1:127" ht="32.25" customHeight="1">
      <c r="A1" s="136" t="s">
        <v>234</v>
      </c>
      <c r="B1" s="136"/>
      <c r="C1" s="136"/>
    </row>
    <row r="2" spans="1:127" ht="83.1" customHeight="1">
      <c r="A2" s="92" t="s">
        <v>235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58"/>
      <c r="AY2" s="58"/>
    </row>
    <row r="3" spans="1:127" ht="40.5" customHeight="1">
      <c r="B3" s="24"/>
      <c r="C3" s="24"/>
      <c r="D3" s="24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</row>
    <row r="4" spans="1:127" ht="42.75" customHeight="1" thickBot="1">
      <c r="B4" s="24"/>
      <c r="C4" s="24" t="s">
        <v>46</v>
      </c>
      <c r="D4" s="24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81" t="s">
        <v>109</v>
      </c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2" t="s">
        <v>135</v>
      </c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31"/>
      <c r="AY4" s="31"/>
    </row>
    <row r="5" spans="1:127" s="59" customFormat="1" ht="24.95" customHeight="1">
      <c r="A5" s="137"/>
      <c r="B5" s="138"/>
      <c r="C5" s="138"/>
      <c r="D5" s="141"/>
      <c r="E5" s="143" t="s">
        <v>52</v>
      </c>
      <c r="F5" s="143"/>
      <c r="G5" s="143"/>
      <c r="H5" s="143"/>
      <c r="I5" s="143"/>
      <c r="J5" s="143" t="s">
        <v>51</v>
      </c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 t="s">
        <v>50</v>
      </c>
      <c r="AC5" s="143"/>
      <c r="AD5" s="143"/>
      <c r="AE5" s="143"/>
      <c r="AF5" s="143"/>
      <c r="AG5" s="143"/>
      <c r="AH5" s="143" t="s">
        <v>154</v>
      </c>
      <c r="AI5" s="143"/>
      <c r="AJ5" s="143"/>
      <c r="AK5" s="143"/>
      <c r="AL5" s="143"/>
      <c r="AM5" s="143"/>
      <c r="AN5" s="144" t="s">
        <v>131</v>
      </c>
      <c r="AO5" s="144"/>
      <c r="AP5" s="144"/>
      <c r="AQ5" s="144"/>
      <c r="AR5" s="144"/>
      <c r="AS5" s="144"/>
      <c r="AT5" s="144"/>
      <c r="AU5" s="144"/>
      <c r="AV5" s="144"/>
      <c r="AW5" s="145" t="s">
        <v>132</v>
      </c>
    </row>
    <row r="6" spans="1:127" s="59" customFormat="1" ht="23.1" customHeight="1">
      <c r="A6" s="139"/>
      <c r="B6" s="140"/>
      <c r="C6" s="140"/>
      <c r="D6" s="142"/>
      <c r="E6" s="83" t="s">
        <v>190</v>
      </c>
      <c r="F6" s="83" t="s">
        <v>229</v>
      </c>
      <c r="G6" s="83" t="s">
        <v>230</v>
      </c>
      <c r="H6" s="83" t="s">
        <v>231</v>
      </c>
      <c r="I6" s="83" t="s">
        <v>40</v>
      </c>
      <c r="J6" s="83" t="s">
        <v>194</v>
      </c>
      <c r="K6" s="83" t="s">
        <v>195</v>
      </c>
      <c r="L6" s="83" t="s">
        <v>196</v>
      </c>
      <c r="M6" s="83" t="s">
        <v>197</v>
      </c>
      <c r="N6" s="83" t="s">
        <v>198</v>
      </c>
      <c r="O6" s="83" t="s">
        <v>199</v>
      </c>
      <c r="P6" s="83" t="s">
        <v>200</v>
      </c>
      <c r="Q6" s="83" t="s">
        <v>201</v>
      </c>
      <c r="R6" s="83" t="s">
        <v>202</v>
      </c>
      <c r="S6" s="83" t="s">
        <v>203</v>
      </c>
      <c r="T6" s="83" t="s">
        <v>204</v>
      </c>
      <c r="U6" s="83" t="s">
        <v>205</v>
      </c>
      <c r="V6" s="83" t="s">
        <v>206</v>
      </c>
      <c r="W6" s="83" t="s">
        <v>207</v>
      </c>
      <c r="X6" s="83" t="s">
        <v>208</v>
      </c>
      <c r="Y6" s="83" t="s">
        <v>209</v>
      </c>
      <c r="Z6" s="83" t="s">
        <v>210</v>
      </c>
      <c r="AA6" s="83" t="s">
        <v>40</v>
      </c>
      <c r="AB6" s="83" t="s">
        <v>211</v>
      </c>
      <c r="AC6" s="83" t="s">
        <v>212</v>
      </c>
      <c r="AD6" s="83" t="s">
        <v>213</v>
      </c>
      <c r="AE6" s="83" t="s">
        <v>214</v>
      </c>
      <c r="AF6" s="83" t="s">
        <v>215</v>
      </c>
      <c r="AG6" s="83" t="s">
        <v>40</v>
      </c>
      <c r="AH6" s="83" t="s">
        <v>216</v>
      </c>
      <c r="AI6" s="83" t="s">
        <v>217</v>
      </c>
      <c r="AJ6" s="83" t="s">
        <v>218</v>
      </c>
      <c r="AK6" s="148" t="s">
        <v>219</v>
      </c>
      <c r="AL6" s="83" t="s">
        <v>220</v>
      </c>
      <c r="AM6" s="83" t="s">
        <v>40</v>
      </c>
      <c r="AN6" s="83" t="s">
        <v>221</v>
      </c>
      <c r="AO6" s="83" t="s">
        <v>222</v>
      </c>
      <c r="AP6" s="94" t="s">
        <v>223</v>
      </c>
      <c r="AQ6" s="83" t="s">
        <v>224</v>
      </c>
      <c r="AR6" s="147" t="s">
        <v>225</v>
      </c>
      <c r="AS6" s="147" t="s">
        <v>226</v>
      </c>
      <c r="AT6" s="147" t="s">
        <v>227</v>
      </c>
      <c r="AU6" s="147" t="s">
        <v>228</v>
      </c>
      <c r="AV6" s="147" t="s">
        <v>133</v>
      </c>
      <c r="AW6" s="146"/>
    </row>
    <row r="7" spans="1:127" s="59" customFormat="1" ht="67.5" customHeight="1">
      <c r="A7" s="139"/>
      <c r="B7" s="140"/>
      <c r="C7" s="140"/>
      <c r="D7" s="142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148"/>
      <c r="AL7" s="83"/>
      <c r="AM7" s="83"/>
      <c r="AN7" s="83"/>
      <c r="AO7" s="83"/>
      <c r="AP7" s="94"/>
      <c r="AQ7" s="83"/>
      <c r="AR7" s="147"/>
      <c r="AS7" s="147"/>
      <c r="AT7" s="147"/>
      <c r="AU7" s="147"/>
      <c r="AV7" s="147"/>
      <c r="AW7" s="146"/>
    </row>
    <row r="8" spans="1:127" s="16" customFormat="1" ht="15" customHeight="1">
      <c r="A8" s="73"/>
      <c r="B8" s="70"/>
      <c r="C8" s="70"/>
      <c r="D8" s="71" t="s">
        <v>96</v>
      </c>
      <c r="E8" s="17" t="s">
        <v>97</v>
      </c>
      <c r="F8" s="17" t="s">
        <v>56</v>
      </c>
      <c r="G8" s="17" t="s">
        <v>57</v>
      </c>
      <c r="H8" s="17" t="s">
        <v>58</v>
      </c>
      <c r="I8" s="17" t="s">
        <v>59</v>
      </c>
      <c r="J8" s="17" t="s">
        <v>60</v>
      </c>
      <c r="K8" s="17" t="s">
        <v>61</v>
      </c>
      <c r="L8" s="17" t="s">
        <v>62</v>
      </c>
      <c r="M8" s="17" t="s">
        <v>63</v>
      </c>
      <c r="N8" s="17" t="s">
        <v>64</v>
      </c>
      <c r="O8" s="17" t="s">
        <v>65</v>
      </c>
      <c r="P8" s="17" t="s">
        <v>66</v>
      </c>
      <c r="Q8" s="17" t="s">
        <v>67</v>
      </c>
      <c r="R8" s="17" t="s">
        <v>68</v>
      </c>
      <c r="S8" s="17" t="s">
        <v>69</v>
      </c>
      <c r="T8" s="17" t="s">
        <v>70</v>
      </c>
      <c r="U8" s="17" t="s">
        <v>71</v>
      </c>
      <c r="V8" s="17" t="s">
        <v>72</v>
      </c>
      <c r="W8" s="17" t="s">
        <v>73</v>
      </c>
      <c r="X8" s="17" t="s">
        <v>74</v>
      </c>
      <c r="Y8" s="17" t="s">
        <v>75</v>
      </c>
      <c r="Z8" s="17" t="s">
        <v>76</v>
      </c>
      <c r="AA8" s="17" t="s">
        <v>110</v>
      </c>
      <c r="AB8" s="17" t="s">
        <v>78</v>
      </c>
      <c r="AC8" s="17" t="s">
        <v>90</v>
      </c>
      <c r="AD8" s="17" t="s">
        <v>91</v>
      </c>
      <c r="AE8" s="17" t="s">
        <v>92</v>
      </c>
      <c r="AF8" s="17" t="s">
        <v>93</v>
      </c>
      <c r="AG8" s="17" t="s">
        <v>94</v>
      </c>
      <c r="AH8" s="17" t="s">
        <v>171</v>
      </c>
      <c r="AI8" s="17" t="s">
        <v>173</v>
      </c>
      <c r="AJ8" s="17" t="s">
        <v>172</v>
      </c>
      <c r="AK8" s="17" t="s">
        <v>174</v>
      </c>
      <c r="AL8" s="17" t="s">
        <v>175</v>
      </c>
      <c r="AM8" s="17" t="s">
        <v>176</v>
      </c>
      <c r="AN8" s="17" t="s">
        <v>177</v>
      </c>
      <c r="AO8" s="17" t="s">
        <v>178</v>
      </c>
      <c r="AP8" s="17" t="s">
        <v>179</v>
      </c>
      <c r="AQ8" s="17" t="s">
        <v>180</v>
      </c>
      <c r="AR8" s="17" t="s">
        <v>181</v>
      </c>
      <c r="AS8" s="17" t="s">
        <v>182</v>
      </c>
      <c r="AT8" s="17" t="s">
        <v>183</v>
      </c>
      <c r="AU8" s="17" t="s">
        <v>184</v>
      </c>
      <c r="AV8" s="17" t="s">
        <v>185</v>
      </c>
      <c r="AW8" s="61" t="s">
        <v>186</v>
      </c>
    </row>
    <row r="9" spans="1:127" ht="15" customHeight="1">
      <c r="A9" s="139" t="s">
        <v>79</v>
      </c>
      <c r="B9" s="140"/>
      <c r="C9" s="72" t="s">
        <v>53</v>
      </c>
      <c r="D9" s="54" t="s">
        <v>97</v>
      </c>
      <c r="E9" s="18"/>
      <c r="F9" s="18"/>
      <c r="G9" s="18"/>
      <c r="H9" s="18"/>
      <c r="I9" s="53">
        <f t="shared" ref="I9:I31" si="0">SUM(E9:H9)</f>
        <v>0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53">
        <f t="shared" ref="AA9:AA31" si="1">SUM(J9:Z9)</f>
        <v>0</v>
      </c>
      <c r="AB9" s="18"/>
      <c r="AC9" s="18"/>
      <c r="AD9" s="18"/>
      <c r="AE9" s="22"/>
      <c r="AF9" s="22"/>
      <c r="AG9" s="53">
        <f>SUM(AB9:AF9)</f>
        <v>0</v>
      </c>
      <c r="AH9" s="22"/>
      <c r="AI9" s="22"/>
      <c r="AJ9" s="22"/>
      <c r="AK9" s="22"/>
      <c r="AL9" s="22"/>
      <c r="AM9" s="53">
        <f t="shared" ref="AM9:AM31" si="2">SUM(AH9:AL9)</f>
        <v>0</v>
      </c>
      <c r="AN9" s="22"/>
      <c r="AO9" s="22"/>
      <c r="AP9" s="22"/>
      <c r="AQ9" s="53"/>
      <c r="AR9" s="22"/>
      <c r="AS9" s="22"/>
      <c r="AT9" s="22"/>
      <c r="AU9" s="22"/>
      <c r="AV9" s="53">
        <f>SUM(AN9:AU9)</f>
        <v>0</v>
      </c>
      <c r="AW9" s="62">
        <f t="shared" ref="AW9:AW31" si="3">I9+AA9+AG9+AM9+AV9</f>
        <v>0</v>
      </c>
      <c r="DV9" s="23"/>
      <c r="DW9" s="23"/>
    </row>
    <row r="10" spans="1:127" ht="15" customHeight="1">
      <c r="A10" s="139"/>
      <c r="B10" s="140"/>
      <c r="C10" s="72" t="s">
        <v>54</v>
      </c>
      <c r="D10" s="54" t="s">
        <v>47</v>
      </c>
      <c r="E10" s="18"/>
      <c r="F10" s="18"/>
      <c r="G10" s="18"/>
      <c r="H10" s="18"/>
      <c r="I10" s="53">
        <f t="shared" si="0"/>
        <v>0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53">
        <f t="shared" si="1"/>
        <v>0</v>
      </c>
      <c r="AB10" s="18"/>
      <c r="AC10" s="18"/>
      <c r="AD10" s="18"/>
      <c r="AE10" s="22"/>
      <c r="AF10" s="22"/>
      <c r="AG10" s="53">
        <f t="shared" ref="AG10:AG27" si="4">SUM(AB10:AF10)</f>
        <v>0</v>
      </c>
      <c r="AH10" s="22"/>
      <c r="AI10" s="22"/>
      <c r="AJ10" s="22"/>
      <c r="AK10" s="22"/>
      <c r="AL10" s="22"/>
      <c r="AM10" s="53">
        <f t="shared" si="2"/>
        <v>0</v>
      </c>
      <c r="AN10" s="22"/>
      <c r="AO10" s="22"/>
      <c r="AP10" s="22"/>
      <c r="AQ10" s="53"/>
      <c r="AR10" s="22"/>
      <c r="AS10" s="22"/>
      <c r="AT10" s="22"/>
      <c r="AU10" s="22"/>
      <c r="AV10" s="53">
        <f t="shared" ref="AV10:AV31" si="5">SUM(AN10:AU10)</f>
        <v>0</v>
      </c>
      <c r="AW10" s="62">
        <f t="shared" si="3"/>
        <v>0</v>
      </c>
      <c r="DV10" s="23"/>
      <c r="DW10" s="23"/>
    </row>
    <row r="11" spans="1:127" ht="15" customHeight="1">
      <c r="A11" s="139"/>
      <c r="B11" s="140"/>
      <c r="C11" s="72" t="s">
        <v>55</v>
      </c>
      <c r="D11" s="54" t="s">
        <v>48</v>
      </c>
      <c r="E11" s="18"/>
      <c r="F11" s="18"/>
      <c r="G11" s="18"/>
      <c r="H11" s="18"/>
      <c r="I11" s="53">
        <f t="shared" si="0"/>
        <v>0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53">
        <f t="shared" si="1"/>
        <v>0</v>
      </c>
      <c r="AB11" s="18"/>
      <c r="AC11" s="18"/>
      <c r="AD11" s="18"/>
      <c r="AE11" s="22"/>
      <c r="AF11" s="22"/>
      <c r="AG11" s="53">
        <f t="shared" si="4"/>
        <v>0</v>
      </c>
      <c r="AH11" s="22"/>
      <c r="AI11" s="22"/>
      <c r="AJ11" s="22"/>
      <c r="AK11" s="22"/>
      <c r="AL11" s="22"/>
      <c r="AM11" s="53">
        <f t="shared" si="2"/>
        <v>0</v>
      </c>
      <c r="AN11" s="22"/>
      <c r="AO11" s="22"/>
      <c r="AP11" s="22"/>
      <c r="AQ11" s="53"/>
      <c r="AR11" s="22"/>
      <c r="AS11" s="22"/>
      <c r="AT11" s="22"/>
      <c r="AU11" s="22"/>
      <c r="AV11" s="53">
        <f t="shared" si="5"/>
        <v>0</v>
      </c>
      <c r="AW11" s="62">
        <f t="shared" si="3"/>
        <v>0</v>
      </c>
      <c r="DV11" s="23"/>
      <c r="DW11" s="23"/>
    </row>
    <row r="12" spans="1:127" ht="15" customHeight="1">
      <c r="A12" s="139"/>
      <c r="B12" s="140"/>
      <c r="C12" s="72" t="s">
        <v>139</v>
      </c>
      <c r="D12" s="54" t="s">
        <v>49</v>
      </c>
      <c r="E12" s="53"/>
      <c r="F12" s="53"/>
      <c r="G12" s="53"/>
      <c r="H12" s="53"/>
      <c r="I12" s="53">
        <f t="shared" si="0"/>
        <v>0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>
        <f t="shared" si="1"/>
        <v>0</v>
      </c>
      <c r="AB12" s="53"/>
      <c r="AC12" s="53"/>
      <c r="AD12" s="53"/>
      <c r="AE12" s="53"/>
      <c r="AF12" s="53"/>
      <c r="AG12" s="53">
        <f t="shared" si="4"/>
        <v>0</v>
      </c>
      <c r="AH12" s="53"/>
      <c r="AI12" s="53"/>
      <c r="AJ12" s="53"/>
      <c r="AK12" s="53"/>
      <c r="AL12" s="53"/>
      <c r="AM12" s="53">
        <f t="shared" si="2"/>
        <v>0</v>
      </c>
      <c r="AN12" s="53"/>
      <c r="AO12" s="53"/>
      <c r="AP12" s="53"/>
      <c r="AQ12" s="53"/>
      <c r="AR12" s="53"/>
      <c r="AS12" s="53"/>
      <c r="AT12" s="53"/>
      <c r="AU12" s="53"/>
      <c r="AV12" s="53">
        <f t="shared" si="5"/>
        <v>0</v>
      </c>
      <c r="AW12" s="62">
        <f t="shared" si="3"/>
        <v>0</v>
      </c>
      <c r="DV12" s="23"/>
      <c r="DW12" s="23"/>
    </row>
    <row r="13" spans="1:127" ht="15" customHeight="1">
      <c r="A13" s="139"/>
      <c r="B13" s="140"/>
      <c r="C13" s="72" t="s">
        <v>140</v>
      </c>
      <c r="D13" s="54" t="s">
        <v>111</v>
      </c>
      <c r="E13" s="18"/>
      <c r="F13" s="18"/>
      <c r="G13" s="18"/>
      <c r="H13" s="18"/>
      <c r="I13" s="53">
        <f t="shared" si="0"/>
        <v>0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53">
        <f t="shared" si="1"/>
        <v>0</v>
      </c>
      <c r="AB13" s="18"/>
      <c r="AC13" s="18"/>
      <c r="AD13" s="18"/>
      <c r="AE13" s="22"/>
      <c r="AF13" s="22"/>
      <c r="AG13" s="53">
        <f t="shared" si="4"/>
        <v>0</v>
      </c>
      <c r="AH13" s="22"/>
      <c r="AI13" s="22"/>
      <c r="AJ13" s="22"/>
      <c r="AK13" s="22"/>
      <c r="AL13" s="22"/>
      <c r="AM13" s="53">
        <f t="shared" si="2"/>
        <v>0</v>
      </c>
      <c r="AN13" s="22"/>
      <c r="AO13" s="22"/>
      <c r="AP13" s="22"/>
      <c r="AQ13" s="53"/>
      <c r="AR13" s="22"/>
      <c r="AS13" s="22"/>
      <c r="AT13" s="22"/>
      <c r="AU13" s="22"/>
      <c r="AV13" s="53">
        <f t="shared" si="5"/>
        <v>0</v>
      </c>
      <c r="AW13" s="62">
        <f t="shared" si="3"/>
        <v>0</v>
      </c>
      <c r="DV13" s="23"/>
      <c r="DW13" s="23"/>
    </row>
    <row r="14" spans="1:127" ht="15" customHeight="1">
      <c r="A14" s="139"/>
      <c r="B14" s="140"/>
      <c r="C14" s="72" t="s">
        <v>141</v>
      </c>
      <c r="D14" s="54" t="s">
        <v>112</v>
      </c>
      <c r="E14" s="18"/>
      <c r="F14" s="18"/>
      <c r="G14" s="18"/>
      <c r="H14" s="18"/>
      <c r="I14" s="53">
        <f t="shared" si="0"/>
        <v>0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53">
        <f t="shared" si="1"/>
        <v>0</v>
      </c>
      <c r="AB14" s="18"/>
      <c r="AC14" s="18"/>
      <c r="AD14" s="18"/>
      <c r="AE14" s="22"/>
      <c r="AF14" s="22"/>
      <c r="AG14" s="53">
        <f t="shared" si="4"/>
        <v>0</v>
      </c>
      <c r="AH14" s="22"/>
      <c r="AI14" s="22"/>
      <c r="AJ14" s="22"/>
      <c r="AK14" s="22"/>
      <c r="AL14" s="22"/>
      <c r="AM14" s="53">
        <f t="shared" si="2"/>
        <v>0</v>
      </c>
      <c r="AN14" s="22"/>
      <c r="AO14" s="22"/>
      <c r="AP14" s="22"/>
      <c r="AQ14" s="53"/>
      <c r="AR14" s="22"/>
      <c r="AS14" s="22"/>
      <c r="AT14" s="22"/>
      <c r="AU14" s="22"/>
      <c r="AV14" s="53">
        <f t="shared" si="5"/>
        <v>0</v>
      </c>
      <c r="AW14" s="62">
        <f t="shared" si="3"/>
        <v>0</v>
      </c>
      <c r="DV14" s="23"/>
      <c r="DW14" s="23"/>
    </row>
    <row r="15" spans="1:127" ht="15" customHeight="1">
      <c r="A15" s="139"/>
      <c r="B15" s="140"/>
      <c r="C15" s="72" t="s">
        <v>142</v>
      </c>
      <c r="D15" s="54" t="s">
        <v>113</v>
      </c>
      <c r="E15" s="18"/>
      <c r="F15" s="18"/>
      <c r="G15" s="18"/>
      <c r="H15" s="18"/>
      <c r="I15" s="53">
        <f t="shared" si="0"/>
        <v>0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53">
        <f t="shared" si="1"/>
        <v>0</v>
      </c>
      <c r="AB15" s="18"/>
      <c r="AC15" s="18"/>
      <c r="AD15" s="18"/>
      <c r="AE15" s="22"/>
      <c r="AF15" s="22"/>
      <c r="AG15" s="53">
        <f t="shared" si="4"/>
        <v>0</v>
      </c>
      <c r="AH15" s="22"/>
      <c r="AI15" s="22"/>
      <c r="AJ15" s="22"/>
      <c r="AK15" s="22"/>
      <c r="AL15" s="22"/>
      <c r="AM15" s="53">
        <f t="shared" si="2"/>
        <v>0</v>
      </c>
      <c r="AN15" s="22"/>
      <c r="AO15" s="22"/>
      <c r="AP15" s="22"/>
      <c r="AQ15" s="53"/>
      <c r="AR15" s="22"/>
      <c r="AS15" s="22"/>
      <c r="AT15" s="22"/>
      <c r="AU15" s="22"/>
      <c r="AV15" s="53">
        <f t="shared" si="5"/>
        <v>0</v>
      </c>
      <c r="AW15" s="62">
        <f t="shared" si="3"/>
        <v>0</v>
      </c>
      <c r="DV15" s="23"/>
      <c r="DW15" s="23"/>
    </row>
    <row r="16" spans="1:127" ht="15" customHeight="1">
      <c r="A16" s="139"/>
      <c r="B16" s="140"/>
      <c r="C16" s="72" t="s">
        <v>143</v>
      </c>
      <c r="D16" s="54" t="s">
        <v>114</v>
      </c>
      <c r="E16" s="18"/>
      <c r="F16" s="18"/>
      <c r="G16" s="18"/>
      <c r="H16" s="18"/>
      <c r="I16" s="53">
        <f t="shared" si="0"/>
        <v>0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53">
        <f t="shared" si="1"/>
        <v>0</v>
      </c>
      <c r="AB16" s="18"/>
      <c r="AC16" s="18"/>
      <c r="AD16" s="18"/>
      <c r="AE16" s="22"/>
      <c r="AF16" s="22"/>
      <c r="AG16" s="53">
        <f t="shared" si="4"/>
        <v>0</v>
      </c>
      <c r="AH16" s="22"/>
      <c r="AI16" s="22"/>
      <c r="AJ16" s="22"/>
      <c r="AK16" s="22"/>
      <c r="AL16" s="22"/>
      <c r="AM16" s="53">
        <f t="shared" si="2"/>
        <v>0</v>
      </c>
      <c r="AN16" s="22"/>
      <c r="AO16" s="22"/>
      <c r="AP16" s="22"/>
      <c r="AQ16" s="53"/>
      <c r="AR16" s="22"/>
      <c r="AS16" s="22"/>
      <c r="AT16" s="22"/>
      <c r="AU16" s="22"/>
      <c r="AV16" s="53">
        <f t="shared" si="5"/>
        <v>0</v>
      </c>
      <c r="AW16" s="62">
        <f t="shared" si="3"/>
        <v>0</v>
      </c>
      <c r="DV16" s="23"/>
      <c r="DW16" s="23"/>
    </row>
    <row r="17" spans="1:127" ht="15" customHeight="1">
      <c r="A17" s="139" t="s">
        <v>80</v>
      </c>
      <c r="B17" s="140" t="s">
        <v>144</v>
      </c>
      <c r="C17" s="140"/>
      <c r="D17" s="54" t="s">
        <v>115</v>
      </c>
      <c r="E17" s="18"/>
      <c r="F17" s="18"/>
      <c r="G17" s="18"/>
      <c r="H17" s="18"/>
      <c r="I17" s="53">
        <f t="shared" si="0"/>
        <v>0</v>
      </c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53">
        <f t="shared" si="1"/>
        <v>0</v>
      </c>
      <c r="AB17" s="18"/>
      <c r="AC17" s="18"/>
      <c r="AD17" s="18"/>
      <c r="AE17" s="22"/>
      <c r="AF17" s="22"/>
      <c r="AG17" s="53">
        <f t="shared" si="4"/>
        <v>0</v>
      </c>
      <c r="AH17" s="22"/>
      <c r="AI17" s="22"/>
      <c r="AJ17" s="22"/>
      <c r="AK17" s="22"/>
      <c r="AL17" s="22"/>
      <c r="AM17" s="53">
        <f t="shared" si="2"/>
        <v>0</v>
      </c>
      <c r="AN17" s="22"/>
      <c r="AO17" s="22"/>
      <c r="AP17" s="22"/>
      <c r="AQ17" s="53"/>
      <c r="AR17" s="22"/>
      <c r="AS17" s="22"/>
      <c r="AT17" s="22"/>
      <c r="AU17" s="22"/>
      <c r="AV17" s="53">
        <f t="shared" si="5"/>
        <v>0</v>
      </c>
      <c r="AW17" s="62">
        <f t="shared" si="3"/>
        <v>0</v>
      </c>
      <c r="DV17" s="23"/>
      <c r="DW17" s="23"/>
    </row>
    <row r="18" spans="1:127" ht="15" customHeight="1">
      <c r="A18" s="139"/>
      <c r="B18" s="140" t="s">
        <v>81</v>
      </c>
      <c r="C18" s="72" t="s">
        <v>82</v>
      </c>
      <c r="D18" s="54" t="s">
        <v>116</v>
      </c>
      <c r="E18" s="18"/>
      <c r="F18" s="18"/>
      <c r="G18" s="18"/>
      <c r="H18" s="18"/>
      <c r="I18" s="53">
        <f t="shared" si="0"/>
        <v>0</v>
      </c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53">
        <f t="shared" si="1"/>
        <v>0</v>
      </c>
      <c r="AB18" s="18"/>
      <c r="AC18" s="18"/>
      <c r="AD18" s="18"/>
      <c r="AE18" s="22"/>
      <c r="AF18" s="22"/>
      <c r="AG18" s="53">
        <f t="shared" si="4"/>
        <v>0</v>
      </c>
      <c r="AH18" s="22"/>
      <c r="AI18" s="22"/>
      <c r="AJ18" s="22"/>
      <c r="AK18" s="22"/>
      <c r="AL18" s="22"/>
      <c r="AM18" s="53">
        <f t="shared" si="2"/>
        <v>0</v>
      </c>
      <c r="AN18" s="22"/>
      <c r="AO18" s="22"/>
      <c r="AP18" s="22"/>
      <c r="AQ18" s="53"/>
      <c r="AR18" s="22"/>
      <c r="AS18" s="22"/>
      <c r="AT18" s="22"/>
      <c r="AU18" s="22"/>
      <c r="AV18" s="53">
        <f t="shared" si="5"/>
        <v>0</v>
      </c>
      <c r="AW18" s="62">
        <f t="shared" si="3"/>
        <v>0</v>
      </c>
      <c r="DV18" s="23"/>
      <c r="DW18" s="23"/>
    </row>
    <row r="19" spans="1:127" ht="15" customHeight="1">
      <c r="A19" s="139"/>
      <c r="B19" s="140"/>
      <c r="C19" s="72" t="s">
        <v>83</v>
      </c>
      <c r="D19" s="54" t="s">
        <v>117</v>
      </c>
      <c r="E19" s="18"/>
      <c r="F19" s="18"/>
      <c r="G19" s="18"/>
      <c r="H19" s="18"/>
      <c r="I19" s="53">
        <f t="shared" si="0"/>
        <v>0</v>
      </c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53">
        <f t="shared" si="1"/>
        <v>0</v>
      </c>
      <c r="AB19" s="18"/>
      <c r="AC19" s="18"/>
      <c r="AD19" s="18"/>
      <c r="AE19" s="22"/>
      <c r="AF19" s="22"/>
      <c r="AG19" s="53">
        <f t="shared" si="4"/>
        <v>0</v>
      </c>
      <c r="AH19" s="22"/>
      <c r="AI19" s="22"/>
      <c r="AJ19" s="22"/>
      <c r="AK19" s="22"/>
      <c r="AL19" s="22"/>
      <c r="AM19" s="53">
        <f t="shared" si="2"/>
        <v>0</v>
      </c>
      <c r="AN19" s="22"/>
      <c r="AO19" s="22"/>
      <c r="AP19" s="22"/>
      <c r="AQ19" s="53"/>
      <c r="AR19" s="22"/>
      <c r="AS19" s="22"/>
      <c r="AT19" s="22"/>
      <c r="AU19" s="22"/>
      <c r="AV19" s="53">
        <f t="shared" si="5"/>
        <v>0</v>
      </c>
      <c r="AW19" s="62">
        <f t="shared" si="3"/>
        <v>0</v>
      </c>
      <c r="DV19" s="23"/>
      <c r="DW19" s="23"/>
    </row>
    <row r="20" spans="1:127" ht="15" customHeight="1">
      <c r="A20" s="139"/>
      <c r="B20" s="140"/>
      <c r="C20" s="72" t="s">
        <v>84</v>
      </c>
      <c r="D20" s="54" t="s">
        <v>118</v>
      </c>
      <c r="E20" s="22"/>
      <c r="F20" s="22"/>
      <c r="G20" s="22"/>
      <c r="H20" s="22"/>
      <c r="I20" s="53">
        <f t="shared" si="0"/>
        <v>0</v>
      </c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53">
        <f t="shared" si="1"/>
        <v>0</v>
      </c>
      <c r="AB20" s="22"/>
      <c r="AC20" s="22"/>
      <c r="AD20" s="22"/>
      <c r="AE20" s="22"/>
      <c r="AF20" s="22"/>
      <c r="AG20" s="53">
        <f t="shared" si="4"/>
        <v>0</v>
      </c>
      <c r="AH20" s="22"/>
      <c r="AI20" s="22"/>
      <c r="AJ20" s="22"/>
      <c r="AK20" s="22"/>
      <c r="AL20" s="22"/>
      <c r="AM20" s="53">
        <f t="shared" si="2"/>
        <v>0</v>
      </c>
      <c r="AN20" s="22"/>
      <c r="AO20" s="22"/>
      <c r="AP20" s="22"/>
      <c r="AQ20" s="53"/>
      <c r="AR20" s="22"/>
      <c r="AS20" s="22"/>
      <c r="AT20" s="22"/>
      <c r="AU20" s="22"/>
      <c r="AV20" s="53">
        <f t="shared" si="5"/>
        <v>0</v>
      </c>
      <c r="AW20" s="62">
        <f t="shared" si="3"/>
        <v>0</v>
      </c>
      <c r="DV20" s="23"/>
      <c r="DW20" s="23"/>
    </row>
    <row r="21" spans="1:127" s="21" customFormat="1" ht="15" customHeight="1">
      <c r="A21" s="139"/>
      <c r="B21" s="140"/>
      <c r="C21" s="72" t="s">
        <v>85</v>
      </c>
      <c r="D21" s="54" t="s">
        <v>119</v>
      </c>
      <c r="E21" s="29"/>
      <c r="F21" s="15"/>
      <c r="G21" s="15"/>
      <c r="H21" s="15"/>
      <c r="I21" s="53">
        <f t="shared" si="0"/>
        <v>0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53">
        <f t="shared" si="1"/>
        <v>0</v>
      </c>
      <c r="AB21" s="15"/>
      <c r="AC21" s="15"/>
      <c r="AD21" s="15"/>
      <c r="AE21" s="15"/>
      <c r="AF21" s="15"/>
      <c r="AG21" s="53">
        <f t="shared" si="4"/>
        <v>0</v>
      </c>
      <c r="AH21" s="15"/>
      <c r="AI21" s="15"/>
      <c r="AJ21" s="15"/>
      <c r="AK21" s="15"/>
      <c r="AL21" s="26"/>
      <c r="AM21" s="53">
        <f t="shared" si="2"/>
        <v>0</v>
      </c>
      <c r="AN21" s="30"/>
      <c r="AO21" s="30"/>
      <c r="AP21" s="30"/>
      <c r="AQ21" s="53"/>
      <c r="AR21" s="30"/>
      <c r="AS21" s="30"/>
      <c r="AT21" s="30"/>
      <c r="AU21" s="30"/>
      <c r="AV21" s="53">
        <f t="shared" si="5"/>
        <v>0</v>
      </c>
      <c r="AW21" s="62">
        <f t="shared" si="3"/>
        <v>0</v>
      </c>
    </row>
    <row r="22" spans="1:127" s="21" customFormat="1" ht="15" customHeight="1">
      <c r="A22" s="139"/>
      <c r="B22" s="140"/>
      <c r="C22" s="72" t="s">
        <v>86</v>
      </c>
      <c r="D22" s="54" t="s">
        <v>120</v>
      </c>
      <c r="E22" s="27"/>
      <c r="F22" s="15"/>
      <c r="G22" s="15"/>
      <c r="H22" s="15"/>
      <c r="I22" s="53">
        <f t="shared" si="0"/>
        <v>0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53">
        <f t="shared" si="1"/>
        <v>0</v>
      </c>
      <c r="AB22" s="15"/>
      <c r="AC22" s="15"/>
      <c r="AD22" s="15"/>
      <c r="AE22" s="15"/>
      <c r="AF22" s="15"/>
      <c r="AG22" s="53">
        <f t="shared" si="4"/>
        <v>0</v>
      </c>
      <c r="AH22" s="15"/>
      <c r="AI22" s="15"/>
      <c r="AJ22" s="15"/>
      <c r="AK22" s="15"/>
      <c r="AL22" s="15"/>
      <c r="AM22" s="53">
        <f t="shared" si="2"/>
        <v>0</v>
      </c>
      <c r="AN22" s="30"/>
      <c r="AO22" s="30"/>
      <c r="AP22" s="30"/>
      <c r="AQ22" s="53"/>
      <c r="AR22" s="30"/>
      <c r="AS22" s="30"/>
      <c r="AT22" s="30"/>
      <c r="AU22" s="30"/>
      <c r="AV22" s="53">
        <f t="shared" si="5"/>
        <v>0</v>
      </c>
      <c r="AW22" s="62">
        <f t="shared" si="3"/>
        <v>0</v>
      </c>
      <c r="AX22" s="20"/>
    </row>
    <row r="23" spans="1:127" ht="15" customHeight="1">
      <c r="A23" s="139"/>
      <c r="B23" s="140"/>
      <c r="C23" s="72" t="s">
        <v>87</v>
      </c>
      <c r="D23" s="54" t="s">
        <v>121</v>
      </c>
      <c r="E23" s="28"/>
      <c r="F23" s="15"/>
      <c r="G23" s="15"/>
      <c r="H23" s="15"/>
      <c r="I23" s="53">
        <f t="shared" si="0"/>
        <v>0</v>
      </c>
      <c r="J23" s="15"/>
      <c r="K23" s="15"/>
      <c r="L23" s="15"/>
      <c r="M23" s="15"/>
      <c r="N23" s="15"/>
      <c r="O23" s="15"/>
      <c r="P23" s="15"/>
      <c r="Q23" s="15"/>
      <c r="R23" s="22"/>
      <c r="S23" s="22"/>
      <c r="T23" s="22"/>
      <c r="U23" s="22"/>
      <c r="V23" s="22"/>
      <c r="W23" s="22"/>
      <c r="X23" s="22"/>
      <c r="Y23" s="22"/>
      <c r="Z23" s="22"/>
      <c r="AA23" s="53">
        <f t="shared" si="1"/>
        <v>0</v>
      </c>
      <c r="AB23" s="22"/>
      <c r="AC23" s="22"/>
      <c r="AD23" s="22"/>
      <c r="AE23" s="22"/>
      <c r="AF23" s="22"/>
      <c r="AG23" s="53">
        <f t="shared" si="4"/>
        <v>0</v>
      </c>
      <c r="AH23" s="22"/>
      <c r="AI23" s="22"/>
      <c r="AJ23" s="22"/>
      <c r="AK23" s="22"/>
      <c r="AL23" s="22"/>
      <c r="AM23" s="53">
        <f t="shared" si="2"/>
        <v>0</v>
      </c>
      <c r="AN23" s="22"/>
      <c r="AO23" s="22"/>
      <c r="AP23" s="22"/>
      <c r="AQ23" s="53"/>
      <c r="AR23" s="22"/>
      <c r="AS23" s="22"/>
      <c r="AT23" s="22"/>
      <c r="AU23" s="22"/>
      <c r="AV23" s="53">
        <f t="shared" si="5"/>
        <v>0</v>
      </c>
      <c r="AW23" s="62">
        <f t="shared" si="3"/>
        <v>0</v>
      </c>
    </row>
    <row r="24" spans="1:127" ht="15" customHeight="1">
      <c r="A24" s="139"/>
      <c r="B24" s="140"/>
      <c r="C24" s="72" t="s">
        <v>88</v>
      </c>
      <c r="D24" s="54" t="s">
        <v>122</v>
      </c>
      <c r="E24" s="15"/>
      <c r="F24" s="15"/>
      <c r="G24" s="15"/>
      <c r="H24" s="15"/>
      <c r="I24" s="53">
        <f t="shared" si="0"/>
        <v>0</v>
      </c>
      <c r="J24" s="15"/>
      <c r="K24" s="15"/>
      <c r="L24" s="15"/>
      <c r="M24" s="15"/>
      <c r="N24" s="15"/>
      <c r="O24" s="15"/>
      <c r="P24" s="15"/>
      <c r="Q24" s="15"/>
      <c r="R24" s="22"/>
      <c r="S24" s="22"/>
      <c r="T24" s="22"/>
      <c r="U24" s="22"/>
      <c r="V24" s="22"/>
      <c r="W24" s="22"/>
      <c r="X24" s="22"/>
      <c r="Y24" s="22"/>
      <c r="Z24" s="22"/>
      <c r="AA24" s="53">
        <f t="shared" si="1"/>
        <v>0</v>
      </c>
      <c r="AB24" s="22"/>
      <c r="AC24" s="22"/>
      <c r="AD24" s="22"/>
      <c r="AE24" s="22"/>
      <c r="AF24" s="22"/>
      <c r="AG24" s="53">
        <f t="shared" si="4"/>
        <v>0</v>
      </c>
      <c r="AH24" s="22"/>
      <c r="AI24" s="22"/>
      <c r="AJ24" s="22"/>
      <c r="AK24" s="22"/>
      <c r="AL24" s="22"/>
      <c r="AM24" s="53">
        <f t="shared" si="2"/>
        <v>0</v>
      </c>
      <c r="AN24" s="22"/>
      <c r="AO24" s="22"/>
      <c r="AP24" s="22"/>
      <c r="AQ24" s="53"/>
      <c r="AR24" s="22"/>
      <c r="AS24" s="22"/>
      <c r="AT24" s="22"/>
      <c r="AU24" s="22"/>
      <c r="AV24" s="53">
        <f t="shared" si="5"/>
        <v>0</v>
      </c>
      <c r="AW24" s="62">
        <f t="shared" si="3"/>
        <v>0</v>
      </c>
    </row>
    <row r="25" spans="1:127" ht="15" customHeight="1">
      <c r="A25" s="139"/>
      <c r="B25" s="140"/>
      <c r="C25" s="72" t="s">
        <v>89</v>
      </c>
      <c r="D25" s="54" t="s">
        <v>123</v>
      </c>
      <c r="E25" s="53">
        <f>E18+E23</f>
        <v>0</v>
      </c>
      <c r="F25" s="53">
        <f t="shared" ref="F25:AP25" si="6">F18+F23</f>
        <v>0</v>
      </c>
      <c r="G25" s="53">
        <f t="shared" si="6"/>
        <v>0</v>
      </c>
      <c r="H25" s="53">
        <f t="shared" si="6"/>
        <v>0</v>
      </c>
      <c r="I25" s="53">
        <f t="shared" si="0"/>
        <v>0</v>
      </c>
      <c r="J25" s="53">
        <f t="shared" si="6"/>
        <v>0</v>
      </c>
      <c r="K25" s="53">
        <f t="shared" si="6"/>
        <v>0</v>
      </c>
      <c r="L25" s="53">
        <f t="shared" si="6"/>
        <v>0</v>
      </c>
      <c r="M25" s="53">
        <f t="shared" si="6"/>
        <v>0</v>
      </c>
      <c r="N25" s="53">
        <f t="shared" si="6"/>
        <v>0</v>
      </c>
      <c r="O25" s="53">
        <f t="shared" si="6"/>
        <v>0</v>
      </c>
      <c r="P25" s="53">
        <f t="shared" si="6"/>
        <v>0</v>
      </c>
      <c r="Q25" s="53">
        <f t="shared" si="6"/>
        <v>0</v>
      </c>
      <c r="R25" s="53">
        <f t="shared" si="6"/>
        <v>0</v>
      </c>
      <c r="S25" s="53">
        <f t="shared" si="6"/>
        <v>0</v>
      </c>
      <c r="T25" s="53">
        <f t="shared" si="6"/>
        <v>0</v>
      </c>
      <c r="U25" s="53">
        <f t="shared" si="6"/>
        <v>0</v>
      </c>
      <c r="V25" s="53">
        <f t="shared" si="6"/>
        <v>0</v>
      </c>
      <c r="W25" s="53">
        <f t="shared" si="6"/>
        <v>0</v>
      </c>
      <c r="X25" s="53">
        <f t="shared" si="6"/>
        <v>0</v>
      </c>
      <c r="Y25" s="53">
        <f t="shared" si="6"/>
        <v>0</v>
      </c>
      <c r="Z25" s="53">
        <f t="shared" si="6"/>
        <v>0</v>
      </c>
      <c r="AA25" s="53">
        <f t="shared" si="1"/>
        <v>0</v>
      </c>
      <c r="AB25" s="53">
        <f t="shared" si="6"/>
        <v>0</v>
      </c>
      <c r="AC25" s="53">
        <f t="shared" si="6"/>
        <v>0</v>
      </c>
      <c r="AD25" s="53">
        <f t="shared" si="6"/>
        <v>0</v>
      </c>
      <c r="AE25" s="53">
        <f t="shared" si="6"/>
        <v>0</v>
      </c>
      <c r="AF25" s="53">
        <f t="shared" si="6"/>
        <v>0</v>
      </c>
      <c r="AG25" s="53">
        <f t="shared" si="4"/>
        <v>0</v>
      </c>
      <c r="AH25" s="53">
        <f t="shared" si="6"/>
        <v>0</v>
      </c>
      <c r="AI25" s="53">
        <f t="shared" si="6"/>
        <v>0</v>
      </c>
      <c r="AJ25" s="53">
        <f t="shared" si="6"/>
        <v>0</v>
      </c>
      <c r="AK25" s="53">
        <f t="shared" si="6"/>
        <v>0</v>
      </c>
      <c r="AL25" s="53">
        <f t="shared" si="6"/>
        <v>0</v>
      </c>
      <c r="AM25" s="53">
        <f t="shared" si="2"/>
        <v>0</v>
      </c>
      <c r="AN25" s="53">
        <f t="shared" si="6"/>
        <v>0</v>
      </c>
      <c r="AO25" s="53">
        <f t="shared" si="6"/>
        <v>0</v>
      </c>
      <c r="AP25" s="53">
        <f t="shared" si="6"/>
        <v>0</v>
      </c>
      <c r="AQ25" s="53">
        <f>AQ18+AQ23</f>
        <v>0</v>
      </c>
      <c r="AR25" s="53">
        <f>AR18+AR23</f>
        <v>0</v>
      </c>
      <c r="AS25" s="53">
        <f>AS18+AS23</f>
        <v>0</v>
      </c>
      <c r="AT25" s="53">
        <f>AT18+AT23</f>
        <v>0</v>
      </c>
      <c r="AU25" s="53">
        <f>AU18+AU23</f>
        <v>0</v>
      </c>
      <c r="AV25" s="53">
        <f t="shared" si="5"/>
        <v>0</v>
      </c>
      <c r="AW25" s="62">
        <f t="shared" si="3"/>
        <v>0</v>
      </c>
    </row>
    <row r="26" spans="1:127" ht="15" customHeight="1">
      <c r="A26" s="139" t="s">
        <v>145</v>
      </c>
      <c r="B26" s="140"/>
      <c r="C26" s="68" t="s">
        <v>146</v>
      </c>
      <c r="D26" s="54" t="s">
        <v>124</v>
      </c>
      <c r="E26" s="15"/>
      <c r="F26" s="15"/>
      <c r="G26" s="15"/>
      <c r="H26" s="15"/>
      <c r="I26" s="53">
        <f t="shared" si="0"/>
        <v>0</v>
      </c>
      <c r="J26" s="15"/>
      <c r="K26" s="15"/>
      <c r="L26" s="15"/>
      <c r="M26" s="15"/>
      <c r="N26" s="15"/>
      <c r="O26" s="15"/>
      <c r="P26" s="15"/>
      <c r="Q26" s="15"/>
      <c r="R26" s="22"/>
      <c r="S26" s="22"/>
      <c r="T26" s="22"/>
      <c r="U26" s="22"/>
      <c r="V26" s="22"/>
      <c r="W26" s="22"/>
      <c r="X26" s="22"/>
      <c r="Y26" s="22"/>
      <c r="Z26" s="22"/>
      <c r="AA26" s="53">
        <f t="shared" si="1"/>
        <v>0</v>
      </c>
      <c r="AB26" s="22"/>
      <c r="AC26" s="22"/>
      <c r="AD26" s="22"/>
      <c r="AE26" s="22"/>
      <c r="AF26" s="22"/>
      <c r="AG26" s="53">
        <f t="shared" si="4"/>
        <v>0</v>
      </c>
      <c r="AH26" s="22"/>
      <c r="AI26" s="22"/>
      <c r="AJ26" s="22"/>
      <c r="AK26" s="22"/>
      <c r="AL26" s="22"/>
      <c r="AM26" s="53">
        <f t="shared" si="2"/>
        <v>0</v>
      </c>
      <c r="AN26" s="22"/>
      <c r="AO26" s="22"/>
      <c r="AP26" s="22"/>
      <c r="AQ26" s="53"/>
      <c r="AR26" s="22"/>
      <c r="AS26" s="22"/>
      <c r="AT26" s="22"/>
      <c r="AU26" s="22"/>
      <c r="AV26" s="53">
        <f t="shared" si="5"/>
        <v>0</v>
      </c>
      <c r="AW26" s="62">
        <f t="shared" si="3"/>
        <v>0</v>
      </c>
    </row>
    <row r="27" spans="1:127" ht="15" customHeight="1">
      <c r="A27" s="139"/>
      <c r="B27" s="140"/>
      <c r="C27" s="68" t="s">
        <v>147</v>
      </c>
      <c r="D27" s="54" t="s">
        <v>125</v>
      </c>
      <c r="E27" s="22"/>
      <c r="F27" s="76"/>
      <c r="G27" s="15"/>
      <c r="H27" s="15"/>
      <c r="I27" s="53">
        <f t="shared" si="0"/>
        <v>0</v>
      </c>
      <c r="J27" s="125" t="s">
        <v>126</v>
      </c>
      <c r="K27" s="125"/>
      <c r="L27" s="125"/>
      <c r="M27" s="15"/>
      <c r="N27" s="76" t="s">
        <v>126</v>
      </c>
      <c r="O27" s="15"/>
      <c r="P27" s="125" t="s">
        <v>126</v>
      </c>
      <c r="Q27" s="125"/>
      <c r="R27" s="15"/>
      <c r="S27" s="15"/>
      <c r="T27" s="15"/>
      <c r="U27" s="15"/>
      <c r="V27" s="76" t="s">
        <v>126</v>
      </c>
      <c r="W27" s="15"/>
      <c r="X27" s="125" t="s">
        <v>126</v>
      </c>
      <c r="Y27" s="125"/>
      <c r="Z27" s="15"/>
      <c r="AA27" s="53">
        <f>M27+O27+R27+S27+T27+U27+W27+Z27</f>
        <v>0</v>
      </c>
      <c r="AB27" s="15"/>
      <c r="AC27" s="15"/>
      <c r="AD27" s="15"/>
      <c r="AE27" s="15"/>
      <c r="AF27" s="15"/>
      <c r="AG27" s="53">
        <f t="shared" si="4"/>
        <v>0</v>
      </c>
      <c r="AH27" s="125" t="s">
        <v>126</v>
      </c>
      <c r="AI27" s="125"/>
      <c r="AJ27" s="125"/>
      <c r="AK27" s="125"/>
      <c r="AL27" s="125"/>
      <c r="AM27" s="125"/>
      <c r="AN27" s="125" t="s">
        <v>126</v>
      </c>
      <c r="AO27" s="125"/>
      <c r="AP27" s="125"/>
      <c r="AQ27" s="15"/>
      <c r="AR27" s="15"/>
      <c r="AS27" s="15"/>
      <c r="AT27" s="76" t="s">
        <v>126</v>
      </c>
      <c r="AU27" s="15"/>
      <c r="AV27" s="53">
        <f>AQ27+AR27+AS27+AU27</f>
        <v>0</v>
      </c>
      <c r="AW27" s="62">
        <f>I27+AA27+AG27+AV27</f>
        <v>0</v>
      </c>
    </row>
    <row r="28" spans="1:127" ht="15" customHeight="1">
      <c r="A28" s="139"/>
      <c r="B28" s="140"/>
      <c r="C28" s="68" t="s">
        <v>148</v>
      </c>
      <c r="D28" s="54" t="s">
        <v>127</v>
      </c>
      <c r="E28" s="152" t="s">
        <v>126</v>
      </c>
      <c r="F28" s="152"/>
      <c r="G28" s="152"/>
      <c r="H28" s="152"/>
      <c r="I28" s="152"/>
      <c r="J28" s="125" t="s">
        <v>126</v>
      </c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76"/>
      <c r="Y28" s="76"/>
      <c r="Z28" s="76"/>
      <c r="AA28" s="53">
        <f>X28+Y28+Z28</f>
        <v>0</v>
      </c>
      <c r="AB28" s="125" t="s">
        <v>126</v>
      </c>
      <c r="AC28" s="125"/>
      <c r="AD28" s="125"/>
      <c r="AE28" s="125"/>
      <c r="AF28" s="125"/>
      <c r="AG28" s="125"/>
      <c r="AH28" s="76"/>
      <c r="AI28" s="76"/>
      <c r="AJ28" s="76"/>
      <c r="AK28" s="76"/>
      <c r="AL28" s="76"/>
      <c r="AM28" s="53">
        <f t="shared" si="2"/>
        <v>0</v>
      </c>
      <c r="AN28" s="76"/>
      <c r="AO28" s="76"/>
      <c r="AP28" s="76"/>
      <c r="AQ28" s="76"/>
      <c r="AR28" s="76"/>
      <c r="AS28" s="76"/>
      <c r="AT28" s="76"/>
      <c r="AU28" s="76"/>
      <c r="AV28" s="53">
        <f t="shared" si="5"/>
        <v>0</v>
      </c>
      <c r="AW28" s="62">
        <f>AA28+AM28+AV28</f>
        <v>0</v>
      </c>
    </row>
    <row r="29" spans="1:127" ht="15" customHeight="1">
      <c r="A29" s="139"/>
      <c r="B29" s="140"/>
      <c r="C29" s="68" t="s">
        <v>149</v>
      </c>
      <c r="D29" s="54" t="s">
        <v>128</v>
      </c>
      <c r="E29" s="152" t="s">
        <v>126</v>
      </c>
      <c r="F29" s="152"/>
      <c r="G29" s="152"/>
      <c r="H29" s="152"/>
      <c r="I29" s="152"/>
      <c r="J29" s="152" t="s">
        <v>126</v>
      </c>
      <c r="K29" s="152"/>
      <c r="L29" s="152"/>
      <c r="M29" s="19"/>
      <c r="N29" s="19"/>
      <c r="O29" s="19"/>
      <c r="P29" s="152" t="s">
        <v>126</v>
      </c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 t="s">
        <v>126</v>
      </c>
      <c r="AC29" s="152"/>
      <c r="AD29" s="152"/>
      <c r="AE29" s="152"/>
      <c r="AF29" s="152"/>
      <c r="AG29" s="152"/>
      <c r="AH29" s="125" t="s">
        <v>126</v>
      </c>
      <c r="AI29" s="125"/>
      <c r="AJ29" s="125"/>
      <c r="AK29" s="125"/>
      <c r="AL29" s="125"/>
      <c r="AM29" s="125"/>
      <c r="AN29" s="125" t="s">
        <v>129</v>
      </c>
      <c r="AO29" s="125"/>
      <c r="AP29" s="125"/>
      <c r="AQ29" s="125"/>
      <c r="AR29" s="125"/>
      <c r="AS29" s="125"/>
      <c r="AT29" s="125"/>
      <c r="AU29" s="125"/>
      <c r="AV29" s="125"/>
      <c r="AW29" s="62">
        <f>M29+N29+O29</f>
        <v>0</v>
      </c>
    </row>
    <row r="30" spans="1:127" ht="15" customHeight="1">
      <c r="A30" s="139" t="s">
        <v>150</v>
      </c>
      <c r="B30" s="140"/>
      <c r="C30" s="68" t="s">
        <v>151</v>
      </c>
      <c r="D30" s="54" t="s">
        <v>130</v>
      </c>
      <c r="E30" s="77"/>
      <c r="F30" s="77"/>
      <c r="G30" s="77"/>
      <c r="H30" s="77"/>
      <c r="I30" s="53">
        <f t="shared" si="0"/>
        <v>0</v>
      </c>
      <c r="J30" s="77"/>
      <c r="K30" s="77"/>
      <c r="L30" s="77"/>
      <c r="M30" s="19"/>
      <c r="N30" s="19"/>
      <c r="O30" s="19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53">
        <f t="shared" si="1"/>
        <v>0</v>
      </c>
      <c r="AB30" s="77"/>
      <c r="AC30" s="77"/>
      <c r="AD30" s="77"/>
      <c r="AE30" s="77"/>
      <c r="AF30" s="77"/>
      <c r="AG30" s="53">
        <f t="shared" ref="AG30:AG31" si="7">SUM(AB30:AF30)</f>
        <v>0</v>
      </c>
      <c r="AH30" s="76"/>
      <c r="AI30" s="76"/>
      <c r="AJ30" s="76"/>
      <c r="AK30" s="76"/>
      <c r="AL30" s="76"/>
      <c r="AM30" s="53">
        <f t="shared" si="2"/>
        <v>0</v>
      </c>
      <c r="AN30" s="76"/>
      <c r="AO30" s="76"/>
      <c r="AP30" s="76"/>
      <c r="AQ30" s="76"/>
      <c r="AR30" s="76"/>
      <c r="AS30" s="76"/>
      <c r="AT30" s="76"/>
      <c r="AU30" s="76"/>
      <c r="AV30" s="53">
        <f t="shared" si="5"/>
        <v>0</v>
      </c>
      <c r="AW30" s="62">
        <f t="shared" si="3"/>
        <v>0</v>
      </c>
    </row>
    <row r="31" spans="1:127" ht="15" customHeight="1" thickBot="1">
      <c r="A31" s="149"/>
      <c r="B31" s="150"/>
      <c r="C31" s="69" t="s">
        <v>152</v>
      </c>
      <c r="D31" s="63" t="s">
        <v>110</v>
      </c>
      <c r="E31" s="64"/>
      <c r="F31" s="64"/>
      <c r="G31" s="64"/>
      <c r="H31" s="64"/>
      <c r="I31" s="74">
        <f t="shared" si="0"/>
        <v>0</v>
      </c>
      <c r="J31" s="64"/>
      <c r="K31" s="64"/>
      <c r="L31" s="64"/>
      <c r="M31" s="65"/>
      <c r="N31" s="65"/>
      <c r="O31" s="65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74">
        <f t="shared" si="1"/>
        <v>0</v>
      </c>
      <c r="AB31" s="64"/>
      <c r="AC31" s="64"/>
      <c r="AD31" s="64"/>
      <c r="AE31" s="64"/>
      <c r="AF31" s="64"/>
      <c r="AG31" s="74">
        <f t="shared" si="7"/>
        <v>0</v>
      </c>
      <c r="AH31" s="66"/>
      <c r="AI31" s="66"/>
      <c r="AJ31" s="66"/>
      <c r="AK31" s="66"/>
      <c r="AL31" s="66"/>
      <c r="AM31" s="74">
        <f t="shared" si="2"/>
        <v>0</v>
      </c>
      <c r="AN31" s="66"/>
      <c r="AO31" s="66"/>
      <c r="AP31" s="66"/>
      <c r="AQ31" s="66"/>
      <c r="AR31" s="66"/>
      <c r="AS31" s="66"/>
      <c r="AT31" s="66"/>
      <c r="AU31" s="66"/>
      <c r="AV31" s="74">
        <f t="shared" si="5"/>
        <v>0</v>
      </c>
      <c r="AW31" s="75">
        <f t="shared" si="3"/>
        <v>0</v>
      </c>
    </row>
    <row r="32" spans="1:127" ht="15" customHeight="1"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</row>
    <row r="33" spans="3:39" ht="15" customHeight="1">
      <c r="C33" s="21" t="s">
        <v>108</v>
      </c>
      <c r="D33" s="21"/>
      <c r="E33" s="119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  <c r="AA33" s="151"/>
      <c r="AB33" s="151"/>
      <c r="AC33" s="151"/>
      <c r="AD33" s="151"/>
      <c r="AE33" s="151"/>
      <c r="AF33" s="151"/>
      <c r="AG33" s="151"/>
      <c r="AH33" s="151"/>
      <c r="AI33" s="78"/>
      <c r="AJ33" s="78"/>
      <c r="AK33" s="78"/>
    </row>
    <row r="34" spans="3:39" ht="15" customHeight="1">
      <c r="C34" s="153" t="s">
        <v>136</v>
      </c>
      <c r="D34" s="153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79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</row>
    <row r="35" spans="3:39" ht="15" customHeight="1">
      <c r="C35" s="154" t="s">
        <v>189</v>
      </c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  <c r="AI35" s="154"/>
      <c r="AJ35" s="154"/>
      <c r="AK35" s="154"/>
      <c r="AL35" s="154"/>
      <c r="AM35" s="154"/>
    </row>
    <row r="36" spans="3:39" ht="67.5" customHeight="1">
      <c r="C36" s="155" t="s">
        <v>188</v>
      </c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</row>
    <row r="37" spans="3:39"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</row>
  </sheetData>
  <mergeCells count="81">
    <mergeCell ref="C34:X34"/>
    <mergeCell ref="C35:AM35"/>
    <mergeCell ref="C36:T36"/>
    <mergeCell ref="P29:AA29"/>
    <mergeCell ref="AB29:AG29"/>
    <mergeCell ref="AH29:AM29"/>
    <mergeCell ref="AN29:AV29"/>
    <mergeCell ref="A30:B31"/>
    <mergeCell ref="E33:AH33"/>
    <mergeCell ref="P27:Q27"/>
    <mergeCell ref="X27:Y27"/>
    <mergeCell ref="AH27:AM27"/>
    <mergeCell ref="AN27:AP27"/>
    <mergeCell ref="E28:I28"/>
    <mergeCell ref="J28:W28"/>
    <mergeCell ref="AB28:AG28"/>
    <mergeCell ref="J27:L27"/>
    <mergeCell ref="E29:I29"/>
    <mergeCell ref="J29:L29"/>
    <mergeCell ref="A9:B16"/>
    <mergeCell ref="A17:A25"/>
    <mergeCell ref="B17:C17"/>
    <mergeCell ref="B18:B25"/>
    <mergeCell ref="A26:B29"/>
    <mergeCell ref="AV6:AV7"/>
    <mergeCell ref="AK6:AK7"/>
    <mergeCell ref="AL6:AL7"/>
    <mergeCell ref="AM6:AM7"/>
    <mergeCell ref="AN6:AN7"/>
    <mergeCell ref="AO6:AO7"/>
    <mergeCell ref="AP6:AP7"/>
    <mergeCell ref="AQ6:AQ7"/>
    <mergeCell ref="AR6:AR7"/>
    <mergeCell ref="AS6:AS7"/>
    <mergeCell ref="AT6:AT7"/>
    <mergeCell ref="AU6:AU7"/>
    <mergeCell ref="AJ6:AJ7"/>
    <mergeCell ref="Y6:Y7"/>
    <mergeCell ref="Z6:Z7"/>
    <mergeCell ref="AA6:AA7"/>
    <mergeCell ref="AB6:AB7"/>
    <mergeCell ref="AC6:AC7"/>
    <mergeCell ref="AD6:AD7"/>
    <mergeCell ref="AE6:AE7"/>
    <mergeCell ref="AF6:AF7"/>
    <mergeCell ref="AG6:AG7"/>
    <mergeCell ref="AH6:AH7"/>
    <mergeCell ref="AI6:AI7"/>
    <mergeCell ref="AH5:AM5"/>
    <mergeCell ref="AN5:AV5"/>
    <mergeCell ref="AW5:AW7"/>
    <mergeCell ref="E6:E7"/>
    <mergeCell ref="F6:F7"/>
    <mergeCell ref="G6:G7"/>
    <mergeCell ref="H6:H7"/>
    <mergeCell ref="I6:I7"/>
    <mergeCell ref="J6:J7"/>
    <mergeCell ref="K6:K7"/>
    <mergeCell ref="L6:L7"/>
    <mergeCell ref="X6:X7"/>
    <mergeCell ref="M6:M7"/>
    <mergeCell ref="N6:N7"/>
    <mergeCell ref="O6:O7"/>
    <mergeCell ref="P6:P7"/>
    <mergeCell ref="A5:C7"/>
    <mergeCell ref="D5:D7"/>
    <mergeCell ref="E5:I5"/>
    <mergeCell ref="J5:AA5"/>
    <mergeCell ref="AB5:AG5"/>
    <mergeCell ref="Q6:Q7"/>
    <mergeCell ref="R6:R7"/>
    <mergeCell ref="S6:S7"/>
    <mergeCell ref="T6:T7"/>
    <mergeCell ref="U6:U7"/>
    <mergeCell ref="V6:V7"/>
    <mergeCell ref="W6:W7"/>
    <mergeCell ref="A1:C1"/>
    <mergeCell ref="A2:AW2"/>
    <mergeCell ref="E4:Q4"/>
    <mergeCell ref="R4:AD4"/>
    <mergeCell ref="AE4:AW4"/>
  </mergeCells>
  <phoneticPr fontId="25" type="noConversion"/>
  <pageMargins left="0.7" right="0.7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责任保险分险种监管财务报表</vt:lpstr>
      <vt:lpstr>分公司汇总</vt:lpstr>
      <vt:lpstr>责任保险分险种监管业务报表</vt:lpstr>
      <vt:lpstr>责任保险分险种监管财务报表!Print_Area</vt:lpstr>
      <vt:lpstr>责任保险分险种监管业务报表!Print_Area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2016-01-28T00:55:26Z</dcterms:modified>
</cp:coreProperties>
</file>